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RCHIVO 2024\ASISTENCIAS 2024\"/>
    </mc:Choice>
  </mc:AlternateContent>
  <bookViews>
    <workbookView xWindow="0" yWindow="0" windowWidth="10290" windowHeight="7710" firstSheet="1" activeTab="1"/>
  </bookViews>
  <sheets>
    <sheet name="BD" sheetId="2" state="hidden" r:id="rId1"/>
    <sheet name="MARZO" sheetId="5" r:id="rId2"/>
    <sheet name="OFICIO" sheetId="6" r:id="rId3"/>
  </sheets>
  <definedNames>
    <definedName name="_xlnm.Print_Area" localSheetId="1">MARZO!$A$1:$AL$75</definedName>
  </definedNames>
  <calcPr calcId="152511"/>
</workbook>
</file>

<file path=xl/calcChain.xml><?xml version="1.0" encoding="utf-8"?>
<calcChain xmlns="http://schemas.openxmlformats.org/spreadsheetml/2006/main">
  <c r="S64" i="5" l="1"/>
  <c r="AL26" i="5" l="1"/>
  <c r="AL62" i="5" l="1"/>
  <c r="AL52" i="5"/>
  <c r="AL51" i="5"/>
  <c r="AL50" i="5"/>
  <c r="AL49" i="5"/>
  <c r="AL48" i="5"/>
  <c r="AL47" i="5"/>
  <c r="AL46" i="5"/>
  <c r="AL45" i="5"/>
  <c r="AL44" i="5"/>
  <c r="AL43" i="5"/>
  <c r="AL42" i="5"/>
  <c r="AL41" i="5"/>
  <c r="AL40" i="5"/>
  <c r="AL39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5" i="5"/>
  <c r="AL24" i="5"/>
  <c r="AL23" i="5"/>
  <c r="AL22" i="5"/>
  <c r="AL13" i="5"/>
  <c r="AL14" i="5" l="1"/>
  <c r="AL15" i="5"/>
  <c r="AL16" i="5"/>
  <c r="AL17" i="5"/>
  <c r="AL18" i="5"/>
  <c r="AL19" i="5"/>
  <c r="F64" i="5" l="1"/>
  <c r="AL61" i="5"/>
  <c r="AL60" i="5"/>
  <c r="AL59" i="5"/>
  <c r="AL58" i="5"/>
  <c r="AL57" i="5"/>
  <c r="AL56" i="5"/>
  <c r="AL55" i="5"/>
  <c r="AL54" i="5"/>
  <c r="AL53" i="5"/>
  <c r="AL21" i="5"/>
  <c r="AL20" i="5"/>
  <c r="AL64" i="5" l="1"/>
</calcChain>
</file>

<file path=xl/comments1.xml><?xml version="1.0" encoding="utf-8"?>
<comments xmlns="http://schemas.openxmlformats.org/spreadsheetml/2006/main">
  <authors>
    <author>Docente</author>
  </authors>
  <commentList>
    <comment ref="B19" authorId="0" shapeId="0">
      <text>
        <r>
          <rPr>
            <b/>
            <sz val="9"/>
            <color indexed="81"/>
            <rFont val="Tahoma"/>
            <charset val="1"/>
          </rPr>
          <t>Docente:</t>
        </r>
        <r>
          <rPr>
            <sz val="9"/>
            <color indexed="81"/>
            <rFont val="Tahoma"/>
            <charset val="1"/>
          </rPr>
          <t xml:space="preserve">
EN VEZ DE BACA RAMOS MARY ELENA</t>
        </r>
      </text>
    </comment>
    <comment ref="B22" authorId="0" shapeId="0">
      <text>
        <r>
          <rPr>
            <b/>
            <sz val="9"/>
            <color indexed="81"/>
            <rFont val="Tahoma"/>
            <family val="2"/>
          </rPr>
          <t>Docente:</t>
        </r>
        <r>
          <rPr>
            <sz val="9"/>
            <color indexed="81"/>
            <rFont val="Tahoma"/>
            <family val="2"/>
          </rPr>
          <t xml:space="preserve">
EN VEZ DE MENDOZA ALVAREZ CLEVER</t>
        </r>
      </text>
    </comment>
    <comment ref="B30" authorId="0" shapeId="0">
      <text>
        <r>
          <rPr>
            <b/>
            <sz val="9"/>
            <color indexed="81"/>
            <rFont val="Tahoma"/>
            <family val="2"/>
          </rPr>
          <t>Docente:</t>
        </r>
        <r>
          <rPr>
            <sz val="9"/>
            <color indexed="81"/>
            <rFont val="Tahoma"/>
            <family val="2"/>
          </rPr>
          <t xml:space="preserve">
EN VEZ DE  VALENCIA ABARCA DEYSI ROSARIO
Especialista UGEL</t>
        </r>
      </text>
    </comment>
    <comment ref="B51" authorId="0" shapeId="0">
      <text>
        <r>
          <rPr>
            <b/>
            <sz val="9"/>
            <color indexed="81"/>
            <rFont val="Tahoma"/>
            <family val="2"/>
          </rPr>
          <t>Docente:</t>
        </r>
        <r>
          <rPr>
            <sz val="9"/>
            <color indexed="81"/>
            <rFont val="Tahoma"/>
            <family val="2"/>
          </rPr>
          <t xml:space="preserve">
EN VEZ DE ARCATA FLORES HECTOR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>Docente:</t>
        </r>
        <r>
          <rPr>
            <sz val="9"/>
            <color indexed="81"/>
            <rFont val="Tahoma"/>
            <family val="2"/>
          </rPr>
          <t xml:space="preserve">
EN VEZ DE ENCARNACION HUANACUNI</t>
        </r>
      </text>
    </comment>
    <comment ref="B55" authorId="0" shapeId="0">
      <text>
        <r>
          <rPr>
            <b/>
            <sz val="9"/>
            <color indexed="81"/>
            <rFont val="Tahoma"/>
            <family val="2"/>
          </rPr>
          <t>Docente:</t>
        </r>
        <r>
          <rPr>
            <sz val="9"/>
            <color indexed="81"/>
            <rFont val="Tahoma"/>
            <family val="2"/>
          </rPr>
          <t xml:space="preserve">
EN VEZ DE APAZA VILMA</t>
        </r>
      </text>
    </comment>
  </commentList>
</comments>
</file>

<file path=xl/sharedStrings.xml><?xml version="1.0" encoding="utf-8"?>
<sst xmlns="http://schemas.openxmlformats.org/spreadsheetml/2006/main" count="353" uniqueCount="207">
  <si>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</si>
  <si>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</si>
  <si>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</si>
  <si>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</si>
  <si>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</si>
  <si>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</si>
  <si>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</si>
  <si>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</si>
  <si>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</si>
  <si>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</si>
  <si>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</si>
  <si>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</si>
  <si>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</si>
  <si>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</si>
  <si>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</si>
  <si>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</si>
  <si>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</si>
  <si>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</si>
  <si>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Ilave</t>
  </si>
  <si>
    <t>Pilcuyo</t>
  </si>
  <si>
    <t>Santa Rosa</t>
  </si>
  <si>
    <t>Capazo</t>
  </si>
  <si>
    <t>Código modular</t>
  </si>
  <si>
    <t>Nombre de IE</t>
  </si>
  <si>
    <t>Nivel / Modalidad</t>
  </si>
  <si>
    <t>Distrito</t>
  </si>
  <si>
    <t>CEBA - SEÑOR DE LOS MILAGROS</t>
  </si>
  <si>
    <t>Básica Alternativa - Avanzado</t>
  </si>
  <si>
    <t>JORGE CHAVEZ</t>
  </si>
  <si>
    <t>CHIJICHAYA</t>
  </si>
  <si>
    <t>NUESTRA SEÑORA DEL CARMEN</t>
  </si>
  <si>
    <t>SIRAYA</t>
  </si>
  <si>
    <t>PEDRO VILCAPAZA</t>
  </si>
  <si>
    <t>SAN ANTONIO</t>
  </si>
  <si>
    <t>CANGALLI</t>
  </si>
  <si>
    <t>POLITECNICO REGIONAL DON BOSCO</t>
  </si>
  <si>
    <t>AUGUSTO SALAZAR BONDY</t>
  </si>
  <si>
    <t>JOSE CARLOS MARIATEGUI</t>
  </si>
  <si>
    <t>Técnico Productiva</t>
  </si>
  <si>
    <t>CARLOS DANTE NAVA</t>
  </si>
  <si>
    <t>IES YACANGO</t>
  </si>
  <si>
    <t>ULLACACHI</t>
  </si>
  <si>
    <t>JUAN VELASCO ALVARADO</t>
  </si>
  <si>
    <t>TIUTIRI ANTAMARCA</t>
  </si>
  <si>
    <t>PERU BIRF</t>
  </si>
  <si>
    <t>SAN JOSE DE ANCOMARCA</t>
  </si>
  <si>
    <t>CAPASO</t>
  </si>
  <si>
    <t>TUPALA</t>
  </si>
  <si>
    <t>MARISCAL RAMON CASTILLA</t>
  </si>
  <si>
    <t>MANUEL GONZALES PRADA</t>
  </si>
  <si>
    <t>JOSE OLAYA</t>
  </si>
  <si>
    <t>ACCASO</t>
  </si>
  <si>
    <t>CESAR VALLEJO</t>
  </si>
  <si>
    <t>MIGUEL GRAU</t>
  </si>
  <si>
    <t>SANTA ROSA</t>
  </si>
  <si>
    <t>PROVIDENCIA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</si>
  <si>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</si>
  <si>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</si>
  <si>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</si>
  <si>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</si>
  <si>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</si>
  <si>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</si>
  <si>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</si>
  <si>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</si>
  <si>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</si>
  <si>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</si>
  <si>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</si>
  <si>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</si>
  <si>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</si>
  <si>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</si>
  <si>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</si>
  <si>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</si>
  <si>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</si>
  <si>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</si>
  <si>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</si>
  <si>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</si>
  <si>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</si>
  <si>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</si>
  <si>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</si>
  <si>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</si>
  <si>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</si>
  <si>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</si>
  <si>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</si>
  <si>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</si>
  <si>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</si>
  <si>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</si>
  <si>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</si>
  <si>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</si>
  <si>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</si>
  <si>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</si>
  <si>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</si>
  <si>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</si>
  <si>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</si>
  <si>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</si>
  <si>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</si>
  <si>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INICIAL</t>
  </si>
  <si>
    <t>PRIMARIA</t>
  </si>
  <si>
    <t>SECUNDARIA</t>
  </si>
  <si>
    <t>DIRECTOR DE LA INSTITUCIÓN EDUCATIVA</t>
  </si>
  <si>
    <t>V° B° REPRESENTANTE CONEI</t>
  </si>
  <si>
    <t>ACHATA CACERES JOSE ANTONIO</t>
  </si>
  <si>
    <t>ALANOCA TICONA PRIMITIVA GRIMELDA</t>
  </si>
  <si>
    <t xml:space="preserve">ARO CCALLI GERMAN </t>
  </si>
  <si>
    <t>AYUNTA ALANOCA RAUL</t>
  </si>
  <si>
    <t xml:space="preserve">CANAHUA ONOFRE CONCEPCION </t>
  </si>
  <si>
    <t xml:space="preserve">CCAMA ESCOBAR ANGÉLICA MARÍA </t>
  </si>
  <si>
    <t>CCALLO MAQUERA MARCO ELOY</t>
  </si>
  <si>
    <t>CHAIÑA CHAIÑA ELIZABETH CAROLINA</t>
  </si>
  <si>
    <t>CHIPANA ALAVE WILSON</t>
  </si>
  <si>
    <t>CHOQUE TICONA NORMA AYME</t>
  </si>
  <si>
    <t xml:space="preserve">CONTRERAS TURPO YOLANDA MARÍA </t>
  </si>
  <si>
    <t>FLORES CHURA GUSTAVO</t>
  </si>
  <si>
    <t>HANCCO ZIRENA ARMIDA GLADYS</t>
  </si>
  <si>
    <t>HUANACUNI FLORES ADOLFO</t>
  </si>
  <si>
    <t xml:space="preserve">INCACUTIPA MONTALICO ROGER </t>
  </si>
  <si>
    <t xml:space="preserve">JACINTO JACINTO GUIDO ELMER </t>
  </si>
  <si>
    <t xml:space="preserve">MAMANI CHOQUE CELINDA BEATRIZ </t>
  </si>
  <si>
    <t>MAMANI DURAN STARSKY JACK</t>
  </si>
  <si>
    <t>MAMANI FLORES ALFONSO</t>
  </si>
  <si>
    <t>MAMANI MAMANI HUBER DANIEL</t>
  </si>
  <si>
    <t>RAMOS MAMANI YOBANA</t>
  </si>
  <si>
    <t xml:space="preserve">ROMERO VELARDE MARIA MAGDA </t>
  </si>
  <si>
    <t>TAPIA QUISPE  SONIA</t>
  </si>
  <si>
    <t>VANEGAS MAMANI ROGER</t>
  </si>
  <si>
    <t>VELASQUEZ LIMACHI EDGAR</t>
  </si>
  <si>
    <t>ABCDEF</t>
  </si>
  <si>
    <t>DEF</t>
  </si>
  <si>
    <t>1 y 5</t>
  </si>
  <si>
    <t>ABCDEF,ABCDEF</t>
  </si>
  <si>
    <t>1y 5</t>
  </si>
  <si>
    <t>DEF, DEF</t>
  </si>
  <si>
    <t>ABCDEF,AB</t>
  </si>
  <si>
    <t>ABC</t>
  </si>
  <si>
    <t>CONDORI CONDORI  ARTURO EFRAIN</t>
  </si>
  <si>
    <t>ABCD</t>
  </si>
  <si>
    <t>2,3,4</t>
  </si>
  <si>
    <t>POITECNICO REGIONAL "DON BOSCO"</t>
  </si>
  <si>
    <t xml:space="preserve"> 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</si>
  <si>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</si>
  <si>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>ARIAS ZIRENA MARCO ANTONIO</t>
  </si>
  <si>
    <t>ARO ATENCIO ELISBAN MELITON</t>
  </si>
  <si>
    <t>CACASACA VILCA CESAR AGUSTO</t>
  </si>
  <si>
    <t>CAHUANA QUISPE JESUS</t>
  </si>
  <si>
    <t>CCALLI FLORES ALCIDES</t>
  </si>
  <si>
    <t>CHACON FLORES GELY LUPE</t>
  </si>
  <si>
    <t>CONDORI HUANCAPAZA ARMANDO</t>
  </si>
  <si>
    <t>CONDORI ONOFRE IVAN NAPOLEON</t>
  </si>
  <si>
    <t>CONTRERAS MACHACA RODOLFO</t>
  </si>
  <si>
    <t>COTRADO CONDORI SADHIT</t>
  </si>
  <si>
    <t>CRUZ VELASQUEZ JUAN JOSE</t>
  </si>
  <si>
    <t xml:space="preserve">ESCOBAR COTRADO JOSE ANTONIO </t>
  </si>
  <si>
    <t>GUEVARA CALLIRE VERONICA</t>
  </si>
  <si>
    <t>LUNA POMA  KATTY GARDENIA</t>
  </si>
  <si>
    <t>MAMANI ARI CRISTOBAL GENARO</t>
  </si>
  <si>
    <t>MAQUERA FLORES ROLANDO</t>
  </si>
  <si>
    <t>NINA MEDINA SEBASTIAN</t>
  </si>
  <si>
    <t>PALLARA SARDON JOSÉ ALFREDO</t>
  </si>
  <si>
    <t>PAREDES LOPEZ ROBERTO</t>
  </si>
  <si>
    <t>PAURO HUANCA EDGAR</t>
  </si>
  <si>
    <t>PERALTA GONZALES CARMEN GABRIELA</t>
  </si>
  <si>
    <t>QUISPE ARPASI DELIA</t>
  </si>
  <si>
    <t>VILCANQUI MAMANI EDDY RENATO</t>
  </si>
  <si>
    <t>ZIRENA RODRIGUEZ MARILUZ</t>
  </si>
  <si>
    <t>ABCDE</t>
  </si>
  <si>
    <t>CDEF, DEF</t>
  </si>
  <si>
    <t>2,4y5</t>
  </si>
  <si>
    <t>ABCDEF, C, F</t>
  </si>
  <si>
    <t>2y3</t>
  </si>
  <si>
    <t>ABCDEF, AB</t>
  </si>
  <si>
    <t>ABCDEF, ABEF</t>
  </si>
  <si>
    <t>3,4y5</t>
  </si>
  <si>
    <t>CDF, ABCDEF, DE</t>
  </si>
  <si>
    <t>1,4,5</t>
  </si>
  <si>
    <t>ABC, ABC,ABC</t>
  </si>
  <si>
    <t>1y4</t>
  </si>
  <si>
    <t>2y4</t>
  </si>
  <si>
    <t>ABCDEF, DF</t>
  </si>
  <si>
    <t>1y3</t>
  </si>
  <si>
    <t>ABCDEF, ABCDEF</t>
  </si>
  <si>
    <t>2,3y4</t>
  </si>
  <si>
    <t>DEF, DEF, DEF</t>
  </si>
  <si>
    <t>4y5</t>
  </si>
  <si>
    <t>ABC, ABCDEF</t>
  </si>
  <si>
    <t>DEF, DEF,DEF</t>
  </si>
  <si>
    <t>AB, ABCDEF</t>
  </si>
  <si>
    <t>3y4</t>
  </si>
  <si>
    <t>ABCDEF, DE</t>
  </si>
  <si>
    <t>DEF, ABCDEF, DEF</t>
  </si>
  <si>
    <t>1,2y3</t>
  </si>
  <si>
    <t>ABC, ABC, ABC</t>
  </si>
  <si>
    <t>1y5</t>
  </si>
  <si>
    <t>ABDEF,CDEF</t>
  </si>
  <si>
    <t>ABC, ABCDE</t>
  </si>
  <si>
    <t>ABCD, ABCF, DE</t>
  </si>
  <si>
    <t>ABCDEF, DEF</t>
  </si>
  <si>
    <t>1,4y5</t>
  </si>
  <si>
    <t>AB, CDEF</t>
  </si>
  <si>
    <t>ABCDEF, BC, ABCF</t>
  </si>
  <si>
    <t>DEF, ABCD, DEF</t>
  </si>
  <si>
    <t>ABC, F, CDEF</t>
  </si>
  <si>
    <t>4 y 5</t>
  </si>
  <si>
    <t>ABC, ABC</t>
  </si>
  <si>
    <t>ABCDEF, EF</t>
  </si>
  <si>
    <t>CDEF, CDEF</t>
  </si>
  <si>
    <t>ABCEF, ABC</t>
  </si>
  <si>
    <t>CF, ABC</t>
  </si>
  <si>
    <t>HORAS EFECTIVAS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</si>
</sst>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"/>
    <numFmt numFmtId="165" formatCode="_-* #,##0\ _p_t_a_-;\-* #,##0\ _p_t_a_-;_-* &quot;-&quot;\ _p_t_a_-;_-@_-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9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10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12" borderId="0" xfId="0" applyFont="1" applyFill="1" applyAlignment="1">
      <alignment horizontal="right"/>
    </xf>
    <xf numFmtId="0" fontId="1" fillId="9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6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1" fillId="15" borderId="1" xfId="0" applyFont="1" applyFill="1" applyBorder="1"/>
    <xf numFmtId="0" fontId="1" fillId="15" borderId="2" xfId="0" applyFont="1" applyFill="1" applyBorder="1"/>
    <xf numFmtId="0" fontId="1" fillId="15" borderId="3" xfId="0" applyFont="1" applyFill="1" applyBorder="1"/>
    <xf numFmtId="0" fontId="7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9" fillId="16" borderId="1" xfId="0" applyFont="1" applyFill="1" applyBorder="1" applyAlignment="1">
      <alignment horizontal="left" vertical="center"/>
    </xf>
    <xf numFmtId="0" fontId="9" fillId="0" borderId="1" xfId="0" applyFont="1" applyBorder="1"/>
    <xf numFmtId="0" fontId="9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8" fillId="16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7" fillId="16" borderId="1" xfId="0" applyFont="1" applyFill="1" applyBorder="1" applyAlignment="1">
      <alignment horizontal="center" vertical="center"/>
    </xf>
    <xf numFmtId="0" fontId="16" fillId="15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8" fillId="16" borderId="1" xfId="0" applyFont="1" applyFill="1" applyBorder="1" applyAlignment="1">
      <alignment horizontal="center"/>
    </xf>
    <xf numFmtId="0" fontId="17" fillId="16" borderId="1" xfId="0" applyFont="1" applyFill="1" applyBorder="1" applyAlignment="1">
      <alignment horizontal="right"/>
    </xf>
    <xf numFmtId="0" fontId="17" fillId="16" borderId="1" xfId="0" applyFont="1" applyFill="1" applyBorder="1" applyAlignment="1">
      <alignment horizontal="center"/>
    </xf>
    <xf numFmtId="0" fontId="17" fillId="16" borderId="0" xfId="0" applyFont="1" applyFill="1" applyAlignment="1">
      <alignment horizontal="center" vertical="center"/>
    </xf>
    <xf numFmtId="0" fontId="0" fillId="0" borderId="1" xfId="0" applyFill="1" applyBorder="1"/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19" fillId="0" borderId="1" xfId="0" applyFont="1" applyBorder="1"/>
    <xf numFmtId="0" fontId="9" fillId="17" borderId="1" xfId="0" applyFont="1" applyFill="1" applyBorder="1" applyAlignment="1">
      <alignment vertical="center" wrapText="1"/>
    </xf>
    <xf numFmtId="0" fontId="19" fillId="16" borderId="1" xfId="0" applyFont="1" applyFill="1" applyBorder="1"/>
    <xf numFmtId="0" fontId="9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9" borderId="6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2" fillId="9" borderId="0" xfId="0" applyFont="1" applyFill="1" applyAlignment="1">
      <alignment horizontal="center"/>
    </xf>
    <xf numFmtId="0" fontId="2" fillId="9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9" borderId="1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9" borderId="7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9" borderId="1" xfId="0" applyFont="1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/>
    </xf>
    <xf numFmtId="164" fontId="0" fillId="14" borderId="1" xfId="0" applyNumberFormat="1" applyFill="1" applyBorder="1" applyAlignment="1">
      <alignment horizontal="center"/>
    </xf>
  </cellXfs>
  <cellStyles count="4">
    <cellStyle name="Millares [0] 2" xfId="2"/>
    <cellStyle name="Normal" xfId="0" builtinId="0"/>
    <cellStyle name="Normal 2" xfId="1"/>
    <cellStyle name="Normal 3" xfId="3"/>
  </cellStyles>
  <dxfs count="19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160534</xdr:colOff>
      <xdr:row>67</xdr:row>
      <xdr:rowOff>181938</xdr:rowOff>
    </xdr:from>
    <xdr:to>
      <xdr:col>5</xdr:col>
      <xdr:colOff>391381</xdr:colOff>
      <xdr:row>73</xdr:row>
      <xdr:rowOff>178621</xdr:rowOff>
    </xdr:to>
    <xdr:pic>
      <xdr:nvPicPr>
        <xdr:cNvPr id="3" name="Imagen 2" descr="C:\Users\admin\Downloads\WhatsApp Image 2022-04-04 at 3.34.53 PM.jpe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100000"/>
                  </a14:imgEffect>
                  <a14:imgEffect>
                    <a14:brightnessContrast bright="31000" contrast="28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0534" y="13420618"/>
          <a:ext cx="2028825" cy="1152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107023</xdr:colOff>
      <xdr:row>68</xdr:row>
      <xdr:rowOff>128427</xdr:rowOff>
    </xdr:from>
    <xdr:to>
      <xdr:col>22</xdr:col>
      <xdr:colOff>197945</xdr:colOff>
      <xdr:row>73</xdr:row>
      <xdr:rowOff>136775</xdr:rowOff>
    </xdr:to>
    <xdr:pic>
      <xdr:nvPicPr>
        <xdr:cNvPr id="4" name="Imagen 3" descr="C:\Users\FAUSTO-SIMAX-PERU\Downloads\WhatsApp Image 2023-04-05 at 4.36.24 PM.jpeg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harpenSoften amount="100000"/>
                  </a14:imgEffect>
                  <a14:imgEffect>
                    <a14:brightnessContrast bright="21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8456" y="13559747"/>
          <a:ext cx="1813983" cy="971550"/>
        </a:xfrm>
        <a:prstGeom prst="rect">
          <a:avLst/>
        </a:prstGeom>
        <a:noFill/>
        <a:ln>
          <a:noFill/>
        </a:ln>
        <a:effectLst>
          <a:glow rad="127000">
            <a:schemeClr val="bg1"/>
          </a:glow>
          <a:reflection endPos="0" dist="508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278130</xdr:colOff>
      <xdr:row>38</xdr:row>
      <xdr:rowOff>23495</xdr:rowOff>
    </xdr:to>
    <xdr:pic>
      <xdr:nvPicPr>
        <xdr:cNvPr id="3" name="Imagen 2" descr="C:\Users\FAUSTO-SIMAX-PERU\Downloads\OFICIO HORAS EFECTIVAS MES  MARZO 2024_page-0001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2130" cy="72624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74"/>
  <sheetViews>
    <sheetView workbookViewId="0">
      <selection activeCell="F73" sqref="F73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9" x14ac:dyDescent="0.25">
      <c r="A1" s="9" t="s">
        <v>22</v>
      </c>
      <c r="B1" s="5" t="s">
        <v>23</v>
      </c>
      <c r="C1" s="4" t="s">
        <v>24</v>
      </c>
      <c r="D1" s="4" t="s">
        <v>25</v>
      </c>
      <c r="F1" s="31" t="s">
        <v>80</v>
      </c>
      <c r="G1" s="35" t="s">
        <v>95</v>
      </c>
      <c r="H1" s="36" t="s">
        <v>96</v>
      </c>
      <c r="I1" s="36" t="s">
        <v>97</v>
      </c>
    </row>
    <row r="2" spans="1:9" x14ac:dyDescent="0.25">
      <c r="A2" s="11"/>
      <c r="B2" s="13"/>
      <c r="C2" s="3"/>
      <c r="D2" s="3"/>
      <c r="F2" s="32" t="s">
        <v>81</v>
      </c>
      <c r="G2" s="37">
        <v>1</v>
      </c>
      <c r="H2" s="2">
        <v>1</v>
      </c>
      <c r="I2" s="2">
        <v>1</v>
      </c>
    </row>
    <row r="3" spans="1:9" x14ac:dyDescent="0.25">
      <c r="A3" s="11"/>
      <c r="B3" s="13"/>
      <c r="C3" s="3"/>
      <c r="D3" s="3"/>
      <c r="F3" s="32" t="s">
        <v>82</v>
      </c>
      <c r="G3" s="37">
        <v>2</v>
      </c>
      <c r="H3" s="2">
        <v>2</v>
      </c>
      <c r="I3" s="2">
        <v>2</v>
      </c>
    </row>
    <row r="4" spans="1:9" x14ac:dyDescent="0.25">
      <c r="A4" s="11"/>
      <c r="B4" s="13"/>
      <c r="C4" s="3"/>
      <c r="D4" s="3"/>
      <c r="F4" s="32" t="s">
        <v>83</v>
      </c>
      <c r="G4" s="37">
        <v>3</v>
      </c>
      <c r="H4" s="2">
        <v>3</v>
      </c>
      <c r="I4" s="2">
        <v>3</v>
      </c>
    </row>
    <row r="5" spans="1:9" x14ac:dyDescent="0.25">
      <c r="A5" s="11"/>
      <c r="B5" s="13"/>
      <c r="C5" s="3"/>
      <c r="D5" s="3"/>
      <c r="F5" s="32" t="s">
        <v>84</v>
      </c>
      <c r="G5" s="37">
        <v>4</v>
      </c>
      <c r="H5" s="2">
        <v>4</v>
      </c>
      <c r="I5" s="2">
        <v>4</v>
      </c>
    </row>
    <row r="6" spans="1:9" x14ac:dyDescent="0.25">
      <c r="A6" s="11"/>
      <c r="B6" s="13"/>
      <c r="C6" s="3"/>
      <c r="D6" s="3"/>
      <c r="F6" s="32" t="s">
        <v>85</v>
      </c>
      <c r="G6" s="37">
        <v>5</v>
      </c>
      <c r="H6" s="2">
        <v>5</v>
      </c>
      <c r="I6" s="2">
        <v>5</v>
      </c>
    </row>
    <row r="7" spans="1:9" x14ac:dyDescent="0.25">
      <c r="A7" s="11"/>
      <c r="B7" s="13"/>
      <c r="C7" s="3"/>
      <c r="D7" s="3"/>
      <c r="F7" s="32" t="s">
        <v>86</v>
      </c>
      <c r="G7" s="38" t="s">
        <v>57</v>
      </c>
      <c r="H7" s="2">
        <v>6</v>
      </c>
      <c r="I7" s="2">
        <v>6</v>
      </c>
    </row>
    <row r="8" spans="1:9" x14ac:dyDescent="0.25">
      <c r="A8" s="11"/>
      <c r="B8" s="13"/>
      <c r="C8" s="3"/>
      <c r="D8" s="3"/>
      <c r="F8" s="32" t="s">
        <v>87</v>
      </c>
      <c r="G8" s="39" t="s">
        <v>58</v>
      </c>
      <c r="H8" s="38" t="s">
        <v>57</v>
      </c>
      <c r="I8" s="2">
        <v>7</v>
      </c>
    </row>
    <row r="9" spans="1:9" x14ac:dyDescent="0.25">
      <c r="A9" s="11"/>
      <c r="B9" s="13"/>
      <c r="C9" s="3"/>
      <c r="D9" s="3"/>
      <c r="F9" s="32" t="s">
        <v>88</v>
      </c>
      <c r="G9" s="40" t="s">
        <v>59</v>
      </c>
      <c r="H9" s="39" t="s">
        <v>58</v>
      </c>
      <c r="I9" s="38" t="s">
        <v>57</v>
      </c>
    </row>
    <row r="10" spans="1:9" x14ac:dyDescent="0.25">
      <c r="A10" s="11"/>
      <c r="B10" s="13"/>
      <c r="C10" s="3"/>
      <c r="D10" s="3"/>
      <c r="F10" s="32" t="s">
        <v>89</v>
      </c>
      <c r="G10" s="34" t="s">
        <v>60</v>
      </c>
      <c r="H10" s="40" t="s">
        <v>59</v>
      </c>
      <c r="I10" s="39" t="s">
        <v>58</v>
      </c>
    </row>
    <row r="11" spans="1:9" x14ac:dyDescent="0.25">
      <c r="A11" s="11"/>
      <c r="B11" s="13"/>
      <c r="C11" s="3"/>
      <c r="D11" s="3"/>
      <c r="F11" s="32" t="s">
        <v>90</v>
      </c>
      <c r="G11" s="41" t="s">
        <v>61</v>
      </c>
      <c r="H11" s="34" t="s">
        <v>60</v>
      </c>
      <c r="I11" s="40" t="s">
        <v>59</v>
      </c>
    </row>
    <row r="12" spans="1:9" x14ac:dyDescent="0.25">
      <c r="A12" s="11"/>
      <c r="B12" s="13"/>
      <c r="C12" s="3"/>
      <c r="D12" s="3"/>
      <c r="G12" s="42" t="s">
        <v>62</v>
      </c>
      <c r="H12" s="41" t="s">
        <v>61</v>
      </c>
      <c r="I12" s="34" t="s">
        <v>60</v>
      </c>
    </row>
    <row r="13" spans="1:9" x14ac:dyDescent="0.25">
      <c r="A13" s="11"/>
      <c r="B13" s="13"/>
      <c r="C13" s="3"/>
      <c r="D13" s="3"/>
      <c r="G13" s="43" t="s">
        <v>63</v>
      </c>
      <c r="H13" s="42" t="s">
        <v>62</v>
      </c>
      <c r="I13" s="41" t="s">
        <v>61</v>
      </c>
    </row>
    <row r="14" spans="1:9" x14ac:dyDescent="0.25">
      <c r="A14" s="11"/>
      <c r="B14" s="13"/>
      <c r="C14" s="3"/>
      <c r="D14" s="3"/>
      <c r="G14" s="44" t="s">
        <v>94</v>
      </c>
      <c r="H14" s="43" t="s">
        <v>63</v>
      </c>
      <c r="I14" s="42" t="s">
        <v>62</v>
      </c>
    </row>
    <row r="15" spans="1:9" x14ac:dyDescent="0.25">
      <c r="A15" s="11"/>
      <c r="B15" s="13"/>
      <c r="C15" s="3"/>
      <c r="D15" s="3"/>
      <c r="G15" s="45" t="s">
        <v>64</v>
      </c>
      <c r="H15" s="44" t="s">
        <v>94</v>
      </c>
      <c r="I15" s="43" t="s">
        <v>63</v>
      </c>
    </row>
    <row r="16" spans="1:9" x14ac:dyDescent="0.25">
      <c r="A16" s="11"/>
      <c r="B16" s="13"/>
      <c r="C16" s="3"/>
      <c r="D16" s="3"/>
      <c r="H16" s="45" t="s">
        <v>64</v>
      </c>
      <c r="I16" s="44" t="s">
        <v>94</v>
      </c>
    </row>
    <row r="17" spans="1:9" x14ac:dyDescent="0.25">
      <c r="A17" s="11"/>
      <c r="B17" s="13"/>
      <c r="C17" s="3"/>
      <c r="D17" s="3"/>
      <c r="I17" s="45" t="s">
        <v>64</v>
      </c>
    </row>
    <row r="18" spans="1:9" x14ac:dyDescent="0.25">
      <c r="A18" s="11"/>
      <c r="B18" s="13"/>
      <c r="C18" s="3"/>
      <c r="D18" s="3"/>
    </row>
    <row r="19" spans="1:9" x14ac:dyDescent="0.25">
      <c r="A19" s="11"/>
      <c r="B19" s="13"/>
      <c r="C19" s="3"/>
      <c r="D19" s="3"/>
    </row>
    <row r="20" spans="1:9" x14ac:dyDescent="0.25">
      <c r="A20" s="11"/>
      <c r="B20" s="13"/>
      <c r="C20" s="3"/>
      <c r="D20" s="3"/>
    </row>
    <row r="21" spans="1:9" x14ac:dyDescent="0.25">
      <c r="A21" s="11"/>
      <c r="B21" s="13"/>
      <c r="C21" s="3"/>
      <c r="D21" s="3"/>
    </row>
    <row r="22" spans="1:9" x14ac:dyDescent="0.25">
      <c r="A22" s="11"/>
      <c r="B22" s="13"/>
      <c r="C22" s="3"/>
      <c r="D22" s="3"/>
    </row>
    <row r="23" spans="1:9" s="8" customFormat="1" x14ac:dyDescent="0.25">
      <c r="A23" s="12"/>
      <c r="B23" s="14"/>
      <c r="C23" s="7"/>
      <c r="D23" s="7"/>
    </row>
    <row r="24" spans="1:9" x14ac:dyDescent="0.25">
      <c r="A24" s="11">
        <v>240465</v>
      </c>
      <c r="B24" s="13" t="s">
        <v>26</v>
      </c>
      <c r="C24" s="3" t="s">
        <v>27</v>
      </c>
      <c r="D24" s="3" t="s">
        <v>18</v>
      </c>
    </row>
    <row r="25" spans="1:9" x14ac:dyDescent="0.25">
      <c r="A25" s="11">
        <v>578914</v>
      </c>
      <c r="B25" s="13" t="s">
        <v>28</v>
      </c>
      <c r="C25" s="3" t="s">
        <v>14</v>
      </c>
      <c r="D25" s="3" t="s">
        <v>18</v>
      </c>
    </row>
    <row r="26" spans="1:9" x14ac:dyDescent="0.25">
      <c r="A26" s="11">
        <v>1027812</v>
      </c>
      <c r="B26" s="13" t="s">
        <v>29</v>
      </c>
      <c r="C26" s="3" t="s">
        <v>14</v>
      </c>
      <c r="D26" s="3" t="s">
        <v>18</v>
      </c>
    </row>
    <row r="27" spans="1:9" x14ac:dyDescent="0.25">
      <c r="A27" s="11">
        <v>240283</v>
      </c>
      <c r="B27" s="13" t="s">
        <v>30</v>
      </c>
      <c r="C27" s="3" t="s">
        <v>14</v>
      </c>
      <c r="D27" s="3" t="s">
        <v>18</v>
      </c>
    </row>
    <row r="28" spans="1:9" x14ac:dyDescent="0.25">
      <c r="A28" s="11">
        <v>578880</v>
      </c>
      <c r="B28" s="13" t="s">
        <v>31</v>
      </c>
      <c r="C28" s="3" t="s">
        <v>14</v>
      </c>
      <c r="D28" s="3" t="s">
        <v>18</v>
      </c>
    </row>
    <row r="29" spans="1:9" x14ac:dyDescent="0.25">
      <c r="A29" s="11"/>
      <c r="B29" s="13"/>
      <c r="C29" s="3"/>
      <c r="D29" s="3"/>
    </row>
    <row r="30" spans="1:9" x14ac:dyDescent="0.25">
      <c r="A30" s="11">
        <v>537464</v>
      </c>
      <c r="B30" s="13" t="s">
        <v>32</v>
      </c>
      <c r="C30" s="3" t="s">
        <v>14</v>
      </c>
      <c r="D30" s="3" t="s">
        <v>18</v>
      </c>
    </row>
    <row r="31" spans="1:9" x14ac:dyDescent="0.25">
      <c r="A31" s="11">
        <v>1027804</v>
      </c>
      <c r="B31" s="13" t="s">
        <v>33</v>
      </c>
      <c r="C31" s="3" t="s">
        <v>14</v>
      </c>
      <c r="D31" s="3" t="s">
        <v>18</v>
      </c>
    </row>
    <row r="32" spans="1:9" x14ac:dyDescent="0.25">
      <c r="A32" s="11">
        <v>755280</v>
      </c>
      <c r="B32" s="13" t="s">
        <v>34</v>
      </c>
      <c r="C32" s="3" t="s">
        <v>14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755223</v>
      </c>
      <c r="B34" s="13" t="s">
        <v>35</v>
      </c>
      <c r="C34" s="3" t="s">
        <v>14</v>
      </c>
      <c r="D34" s="3" t="s">
        <v>18</v>
      </c>
    </row>
    <row r="35" spans="1:4" x14ac:dyDescent="0.25">
      <c r="A35" s="11">
        <v>578906</v>
      </c>
      <c r="B35" s="13" t="s">
        <v>36</v>
      </c>
      <c r="C35" s="3" t="s">
        <v>14</v>
      </c>
      <c r="D35" s="3" t="s">
        <v>18</v>
      </c>
    </row>
    <row r="36" spans="1:4" x14ac:dyDescent="0.25">
      <c r="A36" s="11"/>
      <c r="B36" s="13"/>
      <c r="C36" s="3"/>
      <c r="D36" s="3"/>
    </row>
    <row r="37" spans="1:4" x14ac:dyDescent="0.25">
      <c r="A37" s="11">
        <v>240218</v>
      </c>
      <c r="B37" s="13" t="s">
        <v>37</v>
      </c>
      <c r="C37" s="3" t="s">
        <v>14</v>
      </c>
      <c r="D37" s="3" t="s">
        <v>18</v>
      </c>
    </row>
    <row r="38" spans="1:4" x14ac:dyDescent="0.25">
      <c r="A38" s="11"/>
      <c r="B38" s="13"/>
      <c r="C38" s="3"/>
      <c r="D38" s="3"/>
    </row>
    <row r="39" spans="1:4" x14ac:dyDescent="0.25">
      <c r="A39" s="11"/>
      <c r="B39" s="13"/>
      <c r="C39" s="3"/>
      <c r="D39" s="3"/>
    </row>
    <row r="40" spans="1:4" x14ac:dyDescent="0.25">
      <c r="A40" s="11"/>
      <c r="B40" s="13"/>
      <c r="C40" s="3"/>
      <c r="D40" s="3"/>
    </row>
    <row r="41" spans="1:4" x14ac:dyDescent="0.25">
      <c r="A41" s="11"/>
      <c r="B41" s="13"/>
      <c r="C41" s="3"/>
      <c r="D41" s="3"/>
    </row>
    <row r="42" spans="1:4" x14ac:dyDescent="0.25">
      <c r="A42" s="11"/>
      <c r="B42" s="13"/>
      <c r="C42" s="3"/>
      <c r="D42" s="3"/>
    </row>
    <row r="43" spans="1:4" x14ac:dyDescent="0.25">
      <c r="A43" s="11">
        <v>805028</v>
      </c>
      <c r="B43" s="13" t="s">
        <v>16</v>
      </c>
      <c r="C43" s="3" t="s">
        <v>38</v>
      </c>
      <c r="D43" s="3" t="s">
        <v>18</v>
      </c>
    </row>
    <row r="44" spans="1:4" x14ac:dyDescent="0.25">
      <c r="A44" s="11"/>
      <c r="B44" s="13"/>
      <c r="C44" s="3"/>
      <c r="D44" s="3"/>
    </row>
    <row r="45" spans="1:4" x14ac:dyDescent="0.25">
      <c r="A45" s="11"/>
      <c r="B45" s="13"/>
      <c r="C45" s="3"/>
      <c r="D45" s="3"/>
    </row>
    <row r="46" spans="1:4" x14ac:dyDescent="0.25">
      <c r="A46" s="11"/>
      <c r="B46" s="13"/>
      <c r="C46" s="3"/>
      <c r="D46" s="3"/>
    </row>
    <row r="47" spans="1:4" x14ac:dyDescent="0.25">
      <c r="A47" s="11">
        <v>1576115</v>
      </c>
      <c r="B47" s="13" t="s">
        <v>39</v>
      </c>
      <c r="C47" s="3" t="s">
        <v>14</v>
      </c>
      <c r="D47" s="3" t="s">
        <v>18</v>
      </c>
    </row>
    <row r="48" spans="1:4" x14ac:dyDescent="0.25">
      <c r="A48" s="11"/>
      <c r="B48" s="13"/>
      <c r="C48" s="3"/>
      <c r="D48" s="3"/>
    </row>
    <row r="49" spans="1:4" x14ac:dyDescent="0.25">
      <c r="A49" s="11"/>
      <c r="B49" s="13"/>
      <c r="C49" s="3"/>
      <c r="D49" s="3"/>
    </row>
    <row r="50" spans="1:4" x14ac:dyDescent="0.25">
      <c r="A50" s="11"/>
      <c r="B50" s="13"/>
      <c r="C50" s="3"/>
      <c r="D50" s="3"/>
    </row>
    <row r="51" spans="1:4" x14ac:dyDescent="0.25">
      <c r="A51" s="11"/>
      <c r="B51" s="13"/>
      <c r="C51" s="3"/>
      <c r="D51" s="3"/>
    </row>
    <row r="52" spans="1:4" x14ac:dyDescent="0.25">
      <c r="A52" s="11">
        <v>660431</v>
      </c>
      <c r="B52" s="13" t="s">
        <v>40</v>
      </c>
      <c r="C52" s="3" t="s">
        <v>14</v>
      </c>
      <c r="D52" s="3" t="s">
        <v>18</v>
      </c>
    </row>
    <row r="53" spans="1:4" x14ac:dyDescent="0.25">
      <c r="A53" s="11"/>
      <c r="B53" s="13"/>
      <c r="C53" s="3"/>
      <c r="D53" s="3"/>
    </row>
    <row r="54" spans="1:4" x14ac:dyDescent="0.25">
      <c r="A54" s="11"/>
      <c r="B54" s="13"/>
      <c r="C54" s="3"/>
      <c r="D54" s="3"/>
    </row>
    <row r="55" spans="1:4" x14ac:dyDescent="0.25">
      <c r="A55" s="11"/>
      <c r="B55" s="13"/>
      <c r="C55" s="3"/>
      <c r="D55" s="3"/>
    </row>
    <row r="56" spans="1:4" x14ac:dyDescent="0.25">
      <c r="A56" s="11"/>
      <c r="B56" s="13"/>
      <c r="C56" s="3"/>
      <c r="D56" s="3"/>
    </row>
    <row r="57" spans="1:4" x14ac:dyDescent="0.25">
      <c r="A57" s="11">
        <v>755199</v>
      </c>
      <c r="B57" s="13" t="s">
        <v>41</v>
      </c>
      <c r="C57" s="3" t="s">
        <v>14</v>
      </c>
      <c r="D57" s="3" t="s">
        <v>18</v>
      </c>
    </row>
    <row r="58" spans="1:4" x14ac:dyDescent="0.25">
      <c r="A58" s="11">
        <v>1540228</v>
      </c>
      <c r="B58" s="13" t="s">
        <v>42</v>
      </c>
      <c r="C58" s="3" t="s">
        <v>14</v>
      </c>
      <c r="D58" s="3" t="s">
        <v>18</v>
      </c>
    </row>
    <row r="59" spans="1:4" x14ac:dyDescent="0.25">
      <c r="A59" s="11">
        <v>1653476</v>
      </c>
      <c r="B59" s="13" t="s">
        <v>43</v>
      </c>
      <c r="C59" s="3" t="s">
        <v>14</v>
      </c>
      <c r="D59" s="3" t="s">
        <v>18</v>
      </c>
    </row>
    <row r="60" spans="1:4" x14ac:dyDescent="0.25">
      <c r="A60" s="11">
        <v>1761857</v>
      </c>
      <c r="B60" s="13" t="s">
        <v>44</v>
      </c>
      <c r="C60" s="3" t="s">
        <v>14</v>
      </c>
      <c r="D60" s="3" t="s">
        <v>18</v>
      </c>
    </row>
    <row r="61" spans="1:4" x14ac:dyDescent="0.25">
      <c r="A61" s="11">
        <v>701573</v>
      </c>
      <c r="B61" s="13" t="s">
        <v>45</v>
      </c>
      <c r="C61" s="3" t="s">
        <v>14</v>
      </c>
      <c r="D61" s="3" t="s">
        <v>21</v>
      </c>
    </row>
    <row r="62" spans="1:4" x14ac:dyDescent="0.25">
      <c r="A62" s="11">
        <v>1027671</v>
      </c>
      <c r="B62" s="13" t="s">
        <v>46</v>
      </c>
      <c r="C62" s="3" t="s">
        <v>14</v>
      </c>
      <c r="D62" s="3" t="s">
        <v>21</v>
      </c>
    </row>
    <row r="63" spans="1:4" x14ac:dyDescent="0.25">
      <c r="A63" s="11">
        <v>579037</v>
      </c>
      <c r="B63" s="13" t="s">
        <v>47</v>
      </c>
      <c r="C63" s="3" t="s">
        <v>14</v>
      </c>
      <c r="D63" s="3" t="s">
        <v>21</v>
      </c>
    </row>
    <row r="64" spans="1:4" x14ac:dyDescent="0.25">
      <c r="A64" s="11">
        <v>578997</v>
      </c>
      <c r="B64" s="13" t="s">
        <v>48</v>
      </c>
      <c r="C64" s="3" t="s">
        <v>14</v>
      </c>
      <c r="D64" s="3" t="s">
        <v>19</v>
      </c>
    </row>
    <row r="65" spans="1:4" x14ac:dyDescent="0.25">
      <c r="A65" s="11">
        <v>579003</v>
      </c>
      <c r="B65" s="13" t="s">
        <v>49</v>
      </c>
      <c r="C65" s="3" t="s">
        <v>14</v>
      </c>
      <c r="D65" s="3" t="s">
        <v>19</v>
      </c>
    </row>
    <row r="66" spans="1:4" x14ac:dyDescent="0.25">
      <c r="A66" s="11"/>
      <c r="B66" s="13"/>
      <c r="C66" s="3"/>
      <c r="D66" s="3"/>
    </row>
    <row r="67" spans="1:4" x14ac:dyDescent="0.25">
      <c r="A67" s="11">
        <v>522391</v>
      </c>
      <c r="B67" s="13" t="s">
        <v>50</v>
      </c>
      <c r="C67" s="3" t="s">
        <v>14</v>
      </c>
      <c r="D67" s="3" t="s">
        <v>19</v>
      </c>
    </row>
    <row r="68" spans="1:4" x14ac:dyDescent="0.25">
      <c r="A68" s="11">
        <v>660423</v>
      </c>
      <c r="B68" s="13" t="s">
        <v>51</v>
      </c>
      <c r="C68" s="3" t="s">
        <v>14</v>
      </c>
      <c r="D68" s="3" t="s">
        <v>19</v>
      </c>
    </row>
    <row r="69" spans="1:4" x14ac:dyDescent="0.25">
      <c r="A69" s="11">
        <v>474593</v>
      </c>
      <c r="B69" s="13" t="s">
        <v>52</v>
      </c>
      <c r="C69" s="3" t="s">
        <v>14</v>
      </c>
      <c r="D69" s="3" t="s">
        <v>19</v>
      </c>
    </row>
    <row r="70" spans="1:4" x14ac:dyDescent="0.25">
      <c r="A70" s="11">
        <v>573196</v>
      </c>
      <c r="B70" s="13" t="s">
        <v>53</v>
      </c>
      <c r="C70" s="3" t="s">
        <v>14</v>
      </c>
      <c r="D70" s="3" t="s">
        <v>19</v>
      </c>
    </row>
    <row r="71" spans="1:4" x14ac:dyDescent="0.25">
      <c r="A71" s="11">
        <v>755165</v>
      </c>
      <c r="B71" s="13" t="s">
        <v>17</v>
      </c>
      <c r="C71" s="3" t="s">
        <v>38</v>
      </c>
      <c r="D71" s="3" t="s">
        <v>19</v>
      </c>
    </row>
    <row r="72" spans="1:4" x14ac:dyDescent="0.25">
      <c r="A72" s="11"/>
      <c r="B72" s="13"/>
      <c r="C72" s="3"/>
      <c r="D72" s="3"/>
    </row>
    <row r="73" spans="1:4" x14ac:dyDescent="0.25">
      <c r="A73" s="11">
        <v>533810</v>
      </c>
      <c r="B73" s="13" t="s">
        <v>54</v>
      </c>
      <c r="C73" s="3" t="s">
        <v>14</v>
      </c>
      <c r="D73" s="3" t="s">
        <v>20</v>
      </c>
    </row>
    <row r="74" spans="1:4" x14ac:dyDescent="0.25">
      <c r="A74" s="11">
        <v>1633791</v>
      </c>
      <c r="B74" s="13" t="s">
        <v>55</v>
      </c>
      <c r="C74" s="3" t="s">
        <v>14</v>
      </c>
      <c r="D74" s="3" t="s">
        <v>20</v>
      </c>
    </row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77"/>
  <sheetViews>
    <sheetView tabSelected="1" topLeftCell="B10" zoomScale="89" zoomScaleNormal="89" workbookViewId="0">
      <selection activeCell="N6" sqref="N6:O6"/>
    </sheetView>
  </sheetViews>
  <sheetFormatPr baseColWidth="10" defaultRowHeight="15" x14ac:dyDescent="0.25"/>
  <cols>
    <col min="1" max="1" width="5.7109375" customWidth="1"/>
    <col min="2" max="2" width="51.28515625" customWidth="1"/>
    <col min="3" max="3" width="5.85546875" style="1" customWidth="1"/>
    <col min="4" max="4" width="5.5703125" style="1" customWidth="1"/>
    <col min="5" max="5" width="15.5703125" style="1" customWidth="1"/>
    <col min="6" max="6" width="6.42578125" style="61" customWidth="1"/>
    <col min="7" max="25" width="3.7109375" style="1" customWidth="1"/>
    <col min="26" max="26" width="3.7109375" style="61" customWidth="1"/>
    <col min="27" max="37" width="3.7109375" style="1" customWidth="1"/>
    <col min="38" max="38" width="11.42578125" style="1"/>
  </cols>
  <sheetData>
    <row r="1" spans="1:38" ht="22.5" customHeigh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</row>
    <row r="2" spans="1:38" ht="24.75" customHeight="1" x14ac:dyDescent="0.25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</row>
    <row r="3" spans="1:38" x14ac:dyDescent="0.25">
      <c r="A3" s="47" t="s">
        <v>2</v>
      </c>
      <c r="B3" s="48"/>
      <c r="C3" s="96" t="s">
        <v>13</v>
      </c>
      <c r="D3" s="96"/>
      <c r="E3" s="96"/>
      <c r="F3" s="96"/>
    </row>
    <row r="4" spans="1:38" x14ac:dyDescent="0.25">
      <c r="A4" s="48" t="s">
        <v>11</v>
      </c>
      <c r="B4" s="49"/>
      <c r="C4" s="97">
        <v>755223</v>
      </c>
      <c r="D4" s="97"/>
      <c r="E4" s="97"/>
      <c r="F4" s="97"/>
      <c r="AL4"/>
    </row>
    <row r="5" spans="1:38" x14ac:dyDescent="0.25">
      <c r="A5" s="48" t="s">
        <v>3</v>
      </c>
      <c r="B5" s="49"/>
      <c r="C5" s="96" t="s">
        <v>136</v>
      </c>
      <c r="D5" s="96"/>
      <c r="E5" s="96"/>
      <c r="F5" s="96"/>
      <c r="AL5"/>
    </row>
    <row r="6" spans="1:38" x14ac:dyDescent="0.25">
      <c r="A6" s="47" t="s">
        <v>12</v>
      </c>
      <c r="B6" s="48"/>
      <c r="C6" s="96" t="s">
        <v>97</v>
      </c>
      <c r="D6" s="96"/>
      <c r="E6" s="96"/>
      <c r="F6" s="96"/>
      <c r="G6" s="52"/>
      <c r="H6" s="89"/>
      <c r="I6" s="89"/>
      <c r="J6" s="89"/>
      <c r="N6" s="89" t="s">
        <v>79</v>
      </c>
      <c r="O6" s="89"/>
      <c r="P6" s="94" t="s">
        <v>81</v>
      </c>
      <c r="Q6" s="94"/>
      <c r="R6" s="94"/>
      <c r="S6" s="94"/>
      <c r="T6" s="89" t="s">
        <v>138</v>
      </c>
      <c r="U6" s="89"/>
      <c r="V6" s="89"/>
      <c r="AL6" t="s">
        <v>137</v>
      </c>
    </row>
    <row r="7" spans="1:38" x14ac:dyDescent="0.25">
      <c r="A7" s="47" t="s">
        <v>15</v>
      </c>
      <c r="B7" s="48"/>
      <c r="C7" s="96" t="s">
        <v>16</v>
      </c>
      <c r="D7" s="96"/>
      <c r="E7" s="96"/>
      <c r="F7" s="96"/>
      <c r="AL7"/>
    </row>
    <row r="9" spans="1:38" ht="24" customHeight="1" x14ac:dyDescent="0.25">
      <c r="A9" s="86" t="s">
        <v>4</v>
      </c>
      <c r="B9" s="92" t="s">
        <v>5</v>
      </c>
      <c r="C9" s="90" t="s">
        <v>6</v>
      </c>
      <c r="D9" s="90" t="s">
        <v>7</v>
      </c>
      <c r="E9" s="90" t="s">
        <v>8</v>
      </c>
      <c r="F9" s="91" t="s">
        <v>9</v>
      </c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30"/>
    </row>
    <row r="10" spans="1:38" x14ac:dyDescent="0.25">
      <c r="A10" s="86"/>
      <c r="B10" s="93"/>
      <c r="C10" s="90"/>
      <c r="D10" s="90"/>
      <c r="E10" s="90"/>
      <c r="F10" s="91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95" t="s">
        <v>10</v>
      </c>
    </row>
    <row r="11" spans="1:38" x14ac:dyDescent="0.25">
      <c r="A11" s="86"/>
      <c r="B11" s="93"/>
      <c r="C11" s="90"/>
      <c r="D11" s="90"/>
      <c r="E11" s="90"/>
      <c r="F11" s="91"/>
      <c r="G11" s="46">
        <v>1</v>
      </c>
      <c r="H11" s="46">
        <v>2</v>
      </c>
      <c r="I11" s="46">
        <v>3</v>
      </c>
      <c r="J11" s="46">
        <v>4</v>
      </c>
      <c r="K11" s="46">
        <v>5</v>
      </c>
      <c r="L11" s="46">
        <v>6</v>
      </c>
      <c r="M11" s="46">
        <v>7</v>
      </c>
      <c r="N11" s="46">
        <v>8</v>
      </c>
      <c r="O11" s="46">
        <v>9</v>
      </c>
      <c r="P11" s="46">
        <v>10</v>
      </c>
      <c r="Q11" s="46">
        <v>11</v>
      </c>
      <c r="R11" s="46">
        <v>12</v>
      </c>
      <c r="S11" s="46">
        <v>13</v>
      </c>
      <c r="T11" s="46">
        <v>14</v>
      </c>
      <c r="U11" s="46">
        <v>15</v>
      </c>
      <c r="V11" s="46">
        <v>16</v>
      </c>
      <c r="W11" s="46">
        <v>17</v>
      </c>
      <c r="X11" s="46">
        <v>18</v>
      </c>
      <c r="Y11" s="46">
        <v>19</v>
      </c>
      <c r="Z11" s="46">
        <v>20</v>
      </c>
      <c r="AA11" s="46">
        <v>21</v>
      </c>
      <c r="AB11" s="46">
        <v>22</v>
      </c>
      <c r="AC11" s="46">
        <v>23</v>
      </c>
      <c r="AD11" s="46">
        <v>24</v>
      </c>
      <c r="AE11" s="46">
        <v>25</v>
      </c>
      <c r="AF11" s="46">
        <v>26</v>
      </c>
      <c r="AG11" s="46">
        <v>27</v>
      </c>
      <c r="AH11" s="66">
        <v>28</v>
      </c>
      <c r="AI11" s="66">
        <v>29</v>
      </c>
      <c r="AJ11" s="46">
        <v>30</v>
      </c>
      <c r="AK11" s="46">
        <v>31</v>
      </c>
      <c r="AL11" s="95"/>
    </row>
    <row r="12" spans="1:38" x14ac:dyDescent="0.25">
      <c r="A12" s="86"/>
      <c r="B12" s="85"/>
      <c r="C12" s="90"/>
      <c r="D12" s="90"/>
      <c r="E12" s="90"/>
      <c r="F12" s="91"/>
      <c r="G12" s="46" t="s">
        <v>93</v>
      </c>
      <c r="H12" s="46" t="s">
        <v>78</v>
      </c>
      <c r="I12" s="46" t="s">
        <v>63</v>
      </c>
      <c r="J12" s="46" t="s">
        <v>91</v>
      </c>
      <c r="K12" s="46" t="s">
        <v>92</v>
      </c>
      <c r="L12" s="46" t="s">
        <v>92</v>
      </c>
      <c r="M12" s="46" t="s">
        <v>57</v>
      </c>
      <c r="N12" s="46" t="s">
        <v>93</v>
      </c>
      <c r="O12" s="46" t="s">
        <v>78</v>
      </c>
      <c r="P12" s="46" t="s">
        <v>63</v>
      </c>
      <c r="Q12" s="46" t="s">
        <v>91</v>
      </c>
      <c r="R12" s="46" t="s">
        <v>92</v>
      </c>
      <c r="S12" s="46" t="s">
        <v>92</v>
      </c>
      <c r="T12" s="46" t="s">
        <v>57</v>
      </c>
      <c r="U12" s="46" t="s">
        <v>93</v>
      </c>
      <c r="V12" s="46" t="s">
        <v>78</v>
      </c>
      <c r="W12" s="46" t="s">
        <v>63</v>
      </c>
      <c r="X12" s="46" t="s">
        <v>91</v>
      </c>
      <c r="Y12" s="46" t="s">
        <v>92</v>
      </c>
      <c r="Z12" s="46" t="s">
        <v>92</v>
      </c>
      <c r="AA12" s="46" t="s">
        <v>57</v>
      </c>
      <c r="AB12" s="46" t="s">
        <v>93</v>
      </c>
      <c r="AC12" s="46" t="s">
        <v>78</v>
      </c>
      <c r="AD12" s="46" t="s">
        <v>63</v>
      </c>
      <c r="AE12" s="46" t="s">
        <v>91</v>
      </c>
      <c r="AF12" s="46" t="s">
        <v>92</v>
      </c>
      <c r="AG12" s="46" t="s">
        <v>92</v>
      </c>
      <c r="AH12" s="66" t="s">
        <v>57</v>
      </c>
      <c r="AI12" s="66" t="s">
        <v>93</v>
      </c>
      <c r="AJ12" s="46" t="s">
        <v>78</v>
      </c>
      <c r="AK12" s="46" t="s">
        <v>63</v>
      </c>
      <c r="AL12" s="95"/>
    </row>
    <row r="13" spans="1:38" x14ac:dyDescent="0.25">
      <c r="A13" s="74">
        <v>1</v>
      </c>
      <c r="B13" s="75" t="s">
        <v>100</v>
      </c>
      <c r="C13" s="2">
        <v>30</v>
      </c>
      <c r="D13" s="2">
        <v>5</v>
      </c>
      <c r="E13" s="50" t="s">
        <v>125</v>
      </c>
      <c r="F13" s="63">
        <v>24</v>
      </c>
      <c r="G13" s="58">
        <v>0</v>
      </c>
      <c r="H13" s="59"/>
      <c r="I13" s="59"/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9"/>
      <c r="P13" s="59"/>
      <c r="Q13" s="65">
        <v>6</v>
      </c>
      <c r="R13" s="68">
        <v>6</v>
      </c>
      <c r="S13" s="62">
        <v>6</v>
      </c>
      <c r="T13" s="65">
        <v>0</v>
      </c>
      <c r="U13" s="62">
        <v>6</v>
      </c>
      <c r="V13" s="59"/>
      <c r="W13" s="59"/>
      <c r="X13" s="65">
        <v>6</v>
      </c>
      <c r="Y13" s="68">
        <v>6</v>
      </c>
      <c r="Z13" s="62">
        <v>6</v>
      </c>
      <c r="AA13" s="65">
        <v>0</v>
      </c>
      <c r="AB13" s="62">
        <v>6</v>
      </c>
      <c r="AC13" s="59"/>
      <c r="AD13" s="59"/>
      <c r="AE13" s="65">
        <v>6</v>
      </c>
      <c r="AF13" s="65">
        <v>6</v>
      </c>
      <c r="AG13" s="65">
        <v>6</v>
      </c>
      <c r="AH13" s="65">
        <v>0</v>
      </c>
      <c r="AI13" s="65">
        <v>0</v>
      </c>
      <c r="AJ13" s="59"/>
      <c r="AK13" s="59"/>
      <c r="AL13" s="56">
        <f t="shared" ref="AL13:AL44" si="0">SUM(G13:AK13)</f>
        <v>66</v>
      </c>
    </row>
    <row r="14" spans="1:38" x14ac:dyDescent="0.25">
      <c r="A14" s="74">
        <v>2</v>
      </c>
      <c r="B14" s="75" t="s">
        <v>101</v>
      </c>
      <c r="C14" s="56">
        <v>30</v>
      </c>
      <c r="D14" s="56">
        <v>1</v>
      </c>
      <c r="E14" s="57" t="s">
        <v>163</v>
      </c>
      <c r="F14" s="81">
        <v>24</v>
      </c>
      <c r="G14" s="58">
        <v>0</v>
      </c>
      <c r="H14" s="59"/>
      <c r="I14" s="59"/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9"/>
      <c r="P14" s="59"/>
      <c r="Q14" s="65">
        <v>7</v>
      </c>
      <c r="R14" s="65">
        <v>0</v>
      </c>
      <c r="S14" s="65">
        <v>5</v>
      </c>
      <c r="T14" s="65">
        <v>7</v>
      </c>
      <c r="U14" s="65">
        <v>5</v>
      </c>
      <c r="V14" s="59"/>
      <c r="W14" s="59"/>
      <c r="X14" s="65">
        <v>7</v>
      </c>
      <c r="Y14" s="65">
        <v>0</v>
      </c>
      <c r="Z14" s="65">
        <v>5</v>
      </c>
      <c r="AA14" s="65">
        <v>7</v>
      </c>
      <c r="AB14" s="65">
        <v>5</v>
      </c>
      <c r="AC14" s="59"/>
      <c r="AD14" s="59"/>
      <c r="AE14" s="65">
        <v>7</v>
      </c>
      <c r="AF14" s="65">
        <v>0</v>
      </c>
      <c r="AG14" s="65">
        <v>5</v>
      </c>
      <c r="AH14" s="65">
        <v>0</v>
      </c>
      <c r="AI14" s="65">
        <v>0</v>
      </c>
      <c r="AJ14" s="59"/>
      <c r="AK14" s="59"/>
      <c r="AL14" s="56">
        <f t="shared" si="0"/>
        <v>60</v>
      </c>
    </row>
    <row r="15" spans="1:38" x14ac:dyDescent="0.25">
      <c r="A15" s="74">
        <v>3</v>
      </c>
      <c r="B15" s="53" t="s">
        <v>139</v>
      </c>
      <c r="C15" s="56">
        <v>30</v>
      </c>
      <c r="D15" s="56">
        <v>2</v>
      </c>
      <c r="E15" s="57" t="s">
        <v>125</v>
      </c>
      <c r="F15" s="81">
        <v>24</v>
      </c>
      <c r="G15" s="58">
        <v>0</v>
      </c>
      <c r="H15" s="59"/>
      <c r="I15" s="59"/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9"/>
      <c r="P15" s="59"/>
      <c r="Q15" s="65">
        <v>6</v>
      </c>
      <c r="R15" s="65">
        <v>0</v>
      </c>
      <c r="S15" s="65">
        <v>6</v>
      </c>
      <c r="T15" s="65">
        <v>6</v>
      </c>
      <c r="U15" s="65">
        <v>6</v>
      </c>
      <c r="V15" s="59"/>
      <c r="W15" s="59"/>
      <c r="X15" s="65">
        <v>6</v>
      </c>
      <c r="Y15" s="65">
        <v>0</v>
      </c>
      <c r="Z15" s="65">
        <v>6</v>
      </c>
      <c r="AA15" s="65">
        <v>6</v>
      </c>
      <c r="AB15" s="65">
        <v>6</v>
      </c>
      <c r="AC15" s="59"/>
      <c r="AD15" s="59"/>
      <c r="AE15" s="65">
        <v>6</v>
      </c>
      <c r="AF15" s="65">
        <v>0</v>
      </c>
      <c r="AG15" s="65">
        <v>6</v>
      </c>
      <c r="AH15" s="65">
        <v>0</v>
      </c>
      <c r="AI15" s="65">
        <v>0</v>
      </c>
      <c r="AJ15" s="59"/>
      <c r="AK15" s="59"/>
      <c r="AL15" s="56">
        <f t="shared" si="0"/>
        <v>60</v>
      </c>
    </row>
    <row r="16" spans="1:38" x14ac:dyDescent="0.25">
      <c r="A16" s="74">
        <v>4</v>
      </c>
      <c r="B16" s="75" t="s">
        <v>140</v>
      </c>
      <c r="C16" s="56">
        <v>30</v>
      </c>
      <c r="D16" s="56" t="s">
        <v>127</v>
      </c>
      <c r="E16" s="57" t="s">
        <v>128</v>
      </c>
      <c r="F16" s="81">
        <v>24</v>
      </c>
      <c r="G16" s="58">
        <v>0</v>
      </c>
      <c r="H16" s="59"/>
      <c r="I16" s="59"/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9"/>
      <c r="P16" s="59"/>
      <c r="Q16" s="65">
        <v>5</v>
      </c>
      <c r="R16" s="65">
        <v>0</v>
      </c>
      <c r="S16" s="65">
        <v>5</v>
      </c>
      <c r="T16" s="65">
        <v>7</v>
      </c>
      <c r="U16" s="65">
        <v>7</v>
      </c>
      <c r="V16" s="59"/>
      <c r="W16" s="59"/>
      <c r="X16" s="65">
        <v>5</v>
      </c>
      <c r="Y16" s="65">
        <v>0</v>
      </c>
      <c r="Z16" s="65">
        <v>5</v>
      </c>
      <c r="AA16" s="65">
        <v>7</v>
      </c>
      <c r="AB16" s="65">
        <v>7</v>
      </c>
      <c r="AC16" s="59"/>
      <c r="AD16" s="59"/>
      <c r="AE16" s="65">
        <v>5</v>
      </c>
      <c r="AF16" s="65">
        <v>0</v>
      </c>
      <c r="AG16" s="65">
        <v>5</v>
      </c>
      <c r="AH16" s="65">
        <v>0</v>
      </c>
      <c r="AI16" s="65">
        <v>0</v>
      </c>
      <c r="AJ16" s="59"/>
      <c r="AK16" s="59"/>
      <c r="AL16" s="56">
        <f t="shared" si="0"/>
        <v>58</v>
      </c>
    </row>
    <row r="17" spans="1:38" x14ac:dyDescent="0.25">
      <c r="A17" s="74">
        <v>5</v>
      </c>
      <c r="B17" s="54" t="s">
        <v>102</v>
      </c>
      <c r="C17" s="56">
        <v>30</v>
      </c>
      <c r="D17" s="56" t="s">
        <v>129</v>
      </c>
      <c r="E17" s="57" t="s">
        <v>164</v>
      </c>
      <c r="F17" s="81">
        <v>24</v>
      </c>
      <c r="G17" s="58">
        <v>0</v>
      </c>
      <c r="H17" s="59"/>
      <c r="I17" s="59"/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9"/>
      <c r="P17" s="59"/>
      <c r="Q17" s="65">
        <v>5</v>
      </c>
      <c r="R17" s="65">
        <v>7</v>
      </c>
      <c r="S17" s="65">
        <v>0</v>
      </c>
      <c r="T17" s="65">
        <v>6</v>
      </c>
      <c r="U17" s="65">
        <v>6</v>
      </c>
      <c r="V17" s="59"/>
      <c r="W17" s="59"/>
      <c r="X17" s="65">
        <v>5</v>
      </c>
      <c r="Y17" s="65">
        <v>7</v>
      </c>
      <c r="Z17" s="65">
        <v>0</v>
      </c>
      <c r="AA17" s="65">
        <v>6</v>
      </c>
      <c r="AB17" s="65">
        <v>6</v>
      </c>
      <c r="AC17" s="59"/>
      <c r="AD17" s="59"/>
      <c r="AE17" s="65">
        <v>5</v>
      </c>
      <c r="AF17" s="65">
        <v>7</v>
      </c>
      <c r="AG17" s="65">
        <v>0</v>
      </c>
      <c r="AH17" s="65">
        <v>0</v>
      </c>
      <c r="AI17" s="65">
        <v>0</v>
      </c>
      <c r="AJ17" s="59"/>
      <c r="AK17" s="59"/>
      <c r="AL17" s="2">
        <f t="shared" si="0"/>
        <v>60</v>
      </c>
    </row>
    <row r="18" spans="1:38" x14ac:dyDescent="0.25">
      <c r="A18" s="74">
        <v>6</v>
      </c>
      <c r="B18" s="76" t="s">
        <v>103</v>
      </c>
      <c r="C18" s="56">
        <v>30</v>
      </c>
      <c r="D18" s="56" t="s">
        <v>129</v>
      </c>
      <c r="E18" s="57" t="s">
        <v>130</v>
      </c>
      <c r="F18" s="62">
        <v>24</v>
      </c>
      <c r="G18" s="58">
        <v>0</v>
      </c>
      <c r="H18" s="59"/>
      <c r="I18" s="59"/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9"/>
      <c r="P18" s="59"/>
      <c r="Q18" s="65">
        <v>0</v>
      </c>
      <c r="R18" s="65">
        <v>7</v>
      </c>
      <c r="S18" s="65">
        <v>6</v>
      </c>
      <c r="T18" s="65">
        <v>7</v>
      </c>
      <c r="U18" s="65">
        <v>4</v>
      </c>
      <c r="V18" s="59"/>
      <c r="W18" s="59"/>
      <c r="X18" s="65">
        <v>0</v>
      </c>
      <c r="Y18" s="65">
        <v>7</v>
      </c>
      <c r="Z18" s="65">
        <v>6</v>
      </c>
      <c r="AA18" s="65">
        <v>7</v>
      </c>
      <c r="AB18" s="65">
        <v>4</v>
      </c>
      <c r="AC18" s="59"/>
      <c r="AD18" s="59"/>
      <c r="AE18" s="65">
        <v>0</v>
      </c>
      <c r="AF18" s="65">
        <v>7</v>
      </c>
      <c r="AG18" s="65">
        <v>6</v>
      </c>
      <c r="AH18" s="65">
        <v>0</v>
      </c>
      <c r="AI18" s="65">
        <v>0</v>
      </c>
      <c r="AJ18" s="59"/>
      <c r="AK18" s="59"/>
      <c r="AL18" s="2">
        <f t="shared" si="0"/>
        <v>61</v>
      </c>
    </row>
    <row r="19" spans="1:38" x14ac:dyDescent="0.25">
      <c r="A19" s="74">
        <v>7</v>
      </c>
      <c r="B19" s="75" t="s">
        <v>141</v>
      </c>
      <c r="C19" s="56">
        <v>30</v>
      </c>
      <c r="D19" s="56" t="s">
        <v>165</v>
      </c>
      <c r="E19" s="57" t="s">
        <v>166</v>
      </c>
      <c r="F19" s="81">
        <v>24</v>
      </c>
      <c r="G19" s="58">
        <v>0</v>
      </c>
      <c r="H19" s="59"/>
      <c r="I19" s="59"/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9"/>
      <c r="P19" s="59"/>
      <c r="Q19" s="65">
        <v>0</v>
      </c>
      <c r="R19" s="65">
        <v>3</v>
      </c>
      <c r="S19" s="65">
        <v>6</v>
      </c>
      <c r="T19" s="65">
        <v>9</v>
      </c>
      <c r="U19" s="65">
        <v>6</v>
      </c>
      <c r="V19" s="59"/>
      <c r="W19" s="59"/>
      <c r="X19" s="65">
        <v>0</v>
      </c>
      <c r="Y19" s="65">
        <v>3</v>
      </c>
      <c r="Z19" s="65">
        <v>6</v>
      </c>
      <c r="AA19" s="65">
        <v>9</v>
      </c>
      <c r="AB19" s="65">
        <v>6</v>
      </c>
      <c r="AC19" s="59"/>
      <c r="AD19" s="59"/>
      <c r="AE19" s="65">
        <v>0</v>
      </c>
      <c r="AF19" s="65">
        <v>3</v>
      </c>
      <c r="AG19" s="65">
        <v>6</v>
      </c>
      <c r="AH19" s="65">
        <v>0</v>
      </c>
      <c r="AI19" s="65">
        <v>0</v>
      </c>
      <c r="AJ19" s="59"/>
      <c r="AK19" s="59"/>
      <c r="AL19" s="2">
        <f t="shared" si="0"/>
        <v>57</v>
      </c>
    </row>
    <row r="20" spans="1:38" x14ac:dyDescent="0.25">
      <c r="A20" s="74">
        <v>8</v>
      </c>
      <c r="B20" s="75" t="s">
        <v>142</v>
      </c>
      <c r="C20" s="56">
        <v>30</v>
      </c>
      <c r="D20" s="56" t="s">
        <v>167</v>
      </c>
      <c r="E20" s="57" t="s">
        <v>169</v>
      </c>
      <c r="F20" s="81">
        <v>24</v>
      </c>
      <c r="G20" s="58">
        <v>0</v>
      </c>
      <c r="H20" s="59"/>
      <c r="I20" s="59"/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9"/>
      <c r="P20" s="59"/>
      <c r="Q20" s="65">
        <v>0</v>
      </c>
      <c r="R20" s="65">
        <v>5</v>
      </c>
      <c r="S20" s="65">
        <v>5</v>
      </c>
      <c r="T20" s="65">
        <v>7</v>
      </c>
      <c r="U20" s="65">
        <v>7</v>
      </c>
      <c r="V20" s="59"/>
      <c r="W20" s="59"/>
      <c r="X20" s="65">
        <v>0</v>
      </c>
      <c r="Y20" s="65">
        <v>5</v>
      </c>
      <c r="Z20" s="65">
        <v>5</v>
      </c>
      <c r="AA20" s="65">
        <v>7</v>
      </c>
      <c r="AB20" s="65">
        <v>7</v>
      </c>
      <c r="AC20" s="59"/>
      <c r="AD20" s="59"/>
      <c r="AE20" s="65">
        <v>0</v>
      </c>
      <c r="AF20" s="65">
        <v>5</v>
      </c>
      <c r="AG20" s="65">
        <v>5</v>
      </c>
      <c r="AH20" s="65">
        <v>0</v>
      </c>
      <c r="AI20" s="65">
        <v>0</v>
      </c>
      <c r="AJ20" s="59"/>
      <c r="AK20" s="59"/>
      <c r="AL20" s="2">
        <f t="shared" si="0"/>
        <v>58</v>
      </c>
    </row>
    <row r="21" spans="1:38" x14ac:dyDescent="0.25">
      <c r="A21" s="74">
        <v>9</v>
      </c>
      <c r="B21" s="54" t="s">
        <v>104</v>
      </c>
      <c r="C21" s="56">
        <v>30</v>
      </c>
      <c r="D21" s="56">
        <v>5</v>
      </c>
      <c r="E21" s="57" t="s">
        <v>132</v>
      </c>
      <c r="F21" s="81">
        <v>12</v>
      </c>
      <c r="G21" s="58">
        <v>0</v>
      </c>
      <c r="H21" s="59"/>
      <c r="I21" s="59"/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9"/>
      <c r="P21" s="59"/>
      <c r="Q21" s="65">
        <v>7</v>
      </c>
      <c r="R21" s="65">
        <v>7</v>
      </c>
      <c r="S21" s="65">
        <v>6</v>
      </c>
      <c r="T21" s="65">
        <v>0</v>
      </c>
      <c r="U21" s="65">
        <v>4</v>
      </c>
      <c r="V21" s="59"/>
      <c r="W21" s="59"/>
      <c r="X21" s="65">
        <v>7</v>
      </c>
      <c r="Y21" s="65">
        <v>7</v>
      </c>
      <c r="Z21" s="65">
        <v>6</v>
      </c>
      <c r="AA21" s="65">
        <v>0</v>
      </c>
      <c r="AB21" s="65">
        <v>4</v>
      </c>
      <c r="AC21" s="59"/>
      <c r="AD21" s="59"/>
      <c r="AE21" s="65">
        <v>7</v>
      </c>
      <c r="AF21" s="65">
        <v>7</v>
      </c>
      <c r="AG21" s="65">
        <v>6</v>
      </c>
      <c r="AH21" s="65">
        <v>0</v>
      </c>
      <c r="AI21" s="65">
        <v>0</v>
      </c>
      <c r="AJ21" s="59"/>
      <c r="AK21" s="59"/>
      <c r="AL21" s="2">
        <f t="shared" si="0"/>
        <v>68</v>
      </c>
    </row>
    <row r="22" spans="1:38" x14ac:dyDescent="0.25">
      <c r="A22" s="74">
        <v>10</v>
      </c>
      <c r="B22" s="75" t="s">
        <v>143</v>
      </c>
      <c r="C22" s="56">
        <v>30</v>
      </c>
      <c r="D22" s="56" t="s">
        <v>170</v>
      </c>
      <c r="E22" s="57" t="s">
        <v>171</v>
      </c>
      <c r="F22" s="81">
        <v>24</v>
      </c>
      <c r="G22" s="58">
        <v>0</v>
      </c>
      <c r="H22" s="59"/>
      <c r="I22" s="59"/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9"/>
      <c r="P22" s="59"/>
      <c r="Q22" s="69">
        <v>0</v>
      </c>
      <c r="R22" s="69">
        <v>5</v>
      </c>
      <c r="S22" s="69">
        <v>7</v>
      </c>
      <c r="T22" s="69">
        <v>7</v>
      </c>
      <c r="U22" s="70">
        <v>5</v>
      </c>
      <c r="V22" s="59"/>
      <c r="W22" s="59"/>
      <c r="X22" s="69">
        <v>0</v>
      </c>
      <c r="Y22" s="69">
        <v>5</v>
      </c>
      <c r="Z22" s="69">
        <v>7</v>
      </c>
      <c r="AA22" s="69">
        <v>7</v>
      </c>
      <c r="AB22" s="70">
        <v>5</v>
      </c>
      <c r="AC22" s="59"/>
      <c r="AD22" s="59"/>
      <c r="AE22" s="69">
        <v>0</v>
      </c>
      <c r="AF22" s="69">
        <v>5</v>
      </c>
      <c r="AG22" s="69">
        <v>7</v>
      </c>
      <c r="AH22" s="69">
        <v>0</v>
      </c>
      <c r="AI22" s="70">
        <v>0</v>
      </c>
      <c r="AJ22" s="59"/>
      <c r="AK22" s="59"/>
      <c r="AL22" s="2">
        <f t="shared" si="0"/>
        <v>60</v>
      </c>
    </row>
    <row r="23" spans="1:38" x14ac:dyDescent="0.25">
      <c r="A23" s="74">
        <v>11</v>
      </c>
      <c r="B23" s="76" t="s">
        <v>106</v>
      </c>
      <c r="C23" s="56">
        <v>30</v>
      </c>
      <c r="D23" s="56" t="s">
        <v>172</v>
      </c>
      <c r="E23" s="57" t="s">
        <v>173</v>
      </c>
      <c r="F23" s="81">
        <v>24</v>
      </c>
      <c r="G23" s="58">
        <v>0</v>
      </c>
      <c r="H23" s="59"/>
      <c r="I23" s="59"/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9"/>
      <c r="P23" s="59"/>
      <c r="Q23" s="65">
        <v>0</v>
      </c>
      <c r="R23" s="65">
        <v>6</v>
      </c>
      <c r="S23" s="65">
        <v>6</v>
      </c>
      <c r="T23" s="65">
        <v>6</v>
      </c>
      <c r="U23" s="65">
        <v>6</v>
      </c>
      <c r="V23" s="59"/>
      <c r="W23" s="59"/>
      <c r="X23" s="65">
        <v>0</v>
      </c>
      <c r="Y23" s="65">
        <v>6</v>
      </c>
      <c r="Z23" s="65">
        <v>6</v>
      </c>
      <c r="AA23" s="65">
        <v>6</v>
      </c>
      <c r="AB23" s="65">
        <v>6</v>
      </c>
      <c r="AC23" s="59"/>
      <c r="AD23" s="59"/>
      <c r="AE23" s="65">
        <v>0</v>
      </c>
      <c r="AF23" s="65">
        <v>6</v>
      </c>
      <c r="AG23" s="65">
        <v>6</v>
      </c>
      <c r="AH23" s="65">
        <v>0</v>
      </c>
      <c r="AI23" s="65">
        <v>0</v>
      </c>
      <c r="AJ23" s="59"/>
      <c r="AK23" s="59"/>
      <c r="AL23" s="2">
        <f t="shared" si="0"/>
        <v>60</v>
      </c>
    </row>
    <row r="24" spans="1:38" x14ac:dyDescent="0.25">
      <c r="A24" s="74">
        <v>12</v>
      </c>
      <c r="B24" s="75" t="s">
        <v>105</v>
      </c>
      <c r="C24" s="56">
        <v>30</v>
      </c>
      <c r="D24" s="56">
        <v>5</v>
      </c>
      <c r="E24" s="57" t="s">
        <v>126</v>
      </c>
      <c r="F24" s="81">
        <v>24</v>
      </c>
      <c r="G24" s="58">
        <v>0</v>
      </c>
      <c r="H24" s="59"/>
      <c r="I24" s="59"/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9"/>
      <c r="P24" s="59"/>
      <c r="Q24" s="65">
        <v>7</v>
      </c>
      <c r="R24" s="65">
        <v>6</v>
      </c>
      <c r="S24" s="65">
        <v>5</v>
      </c>
      <c r="T24" s="65">
        <v>6</v>
      </c>
      <c r="U24" s="65">
        <v>0</v>
      </c>
      <c r="V24" s="59"/>
      <c r="W24" s="59"/>
      <c r="X24" s="65">
        <v>7</v>
      </c>
      <c r="Y24" s="65">
        <v>6</v>
      </c>
      <c r="Z24" s="65">
        <v>5</v>
      </c>
      <c r="AA24" s="65">
        <v>6</v>
      </c>
      <c r="AB24" s="65">
        <v>0</v>
      </c>
      <c r="AC24" s="59"/>
      <c r="AD24" s="59"/>
      <c r="AE24" s="65">
        <v>7</v>
      </c>
      <c r="AF24" s="65">
        <v>6</v>
      </c>
      <c r="AG24" s="65">
        <v>5</v>
      </c>
      <c r="AH24" s="65">
        <v>0</v>
      </c>
      <c r="AI24" s="65">
        <v>0</v>
      </c>
      <c r="AJ24" s="59"/>
      <c r="AK24" s="59"/>
      <c r="AL24" s="2">
        <f t="shared" si="0"/>
        <v>66</v>
      </c>
    </row>
    <row r="25" spans="1:38" x14ac:dyDescent="0.25">
      <c r="A25" s="74">
        <v>13</v>
      </c>
      <c r="B25" s="77" t="s">
        <v>144</v>
      </c>
      <c r="C25" s="56">
        <v>30</v>
      </c>
      <c r="D25" s="56">
        <v>1</v>
      </c>
      <c r="E25" s="57" t="s">
        <v>125</v>
      </c>
      <c r="F25" s="81">
        <v>24</v>
      </c>
      <c r="G25" s="58">
        <v>0</v>
      </c>
      <c r="H25" s="59"/>
      <c r="I25" s="59"/>
      <c r="J25" s="58">
        <v>0</v>
      </c>
      <c r="K25" s="58">
        <v>0</v>
      </c>
      <c r="L25" s="58">
        <v>0</v>
      </c>
      <c r="M25" s="58">
        <v>0</v>
      </c>
      <c r="N25" s="58">
        <v>0</v>
      </c>
      <c r="O25" s="59"/>
      <c r="P25" s="59"/>
      <c r="Q25" s="65">
        <v>6</v>
      </c>
      <c r="R25" s="65">
        <v>0</v>
      </c>
      <c r="S25" s="65">
        <v>6</v>
      </c>
      <c r="T25" s="65">
        <v>6</v>
      </c>
      <c r="U25" s="65">
        <v>6</v>
      </c>
      <c r="V25" s="59"/>
      <c r="W25" s="59"/>
      <c r="X25" s="65">
        <v>0</v>
      </c>
      <c r="Y25" s="65">
        <v>6</v>
      </c>
      <c r="Z25" s="65">
        <v>6</v>
      </c>
      <c r="AA25" s="65">
        <v>6</v>
      </c>
      <c r="AB25" s="65">
        <v>0</v>
      </c>
      <c r="AC25" s="59"/>
      <c r="AD25" s="59"/>
      <c r="AE25" s="65">
        <v>0</v>
      </c>
      <c r="AF25" s="65">
        <v>6</v>
      </c>
      <c r="AG25" s="65">
        <v>6</v>
      </c>
      <c r="AH25" s="65">
        <v>0</v>
      </c>
      <c r="AI25" s="65">
        <v>0</v>
      </c>
      <c r="AJ25" s="59"/>
      <c r="AK25" s="59"/>
      <c r="AL25" s="2">
        <f t="shared" si="0"/>
        <v>54</v>
      </c>
    </row>
    <row r="26" spans="1:38" x14ac:dyDescent="0.25">
      <c r="A26" s="74">
        <v>14</v>
      </c>
      <c r="B26" s="75" t="s">
        <v>107</v>
      </c>
      <c r="C26" s="56">
        <v>30</v>
      </c>
      <c r="D26" s="56" t="s">
        <v>174</v>
      </c>
      <c r="E26" s="57" t="s">
        <v>131</v>
      </c>
      <c r="F26" s="81">
        <v>24</v>
      </c>
      <c r="G26" s="58">
        <v>0</v>
      </c>
      <c r="H26" s="59"/>
      <c r="I26" s="59"/>
      <c r="J26" s="58">
        <v>0</v>
      </c>
      <c r="K26" s="58">
        <v>0</v>
      </c>
      <c r="L26" s="58">
        <v>0</v>
      </c>
      <c r="M26" s="58">
        <v>0</v>
      </c>
      <c r="N26" s="58">
        <v>0</v>
      </c>
      <c r="O26" s="59"/>
      <c r="P26" s="59"/>
      <c r="Q26" s="65">
        <v>7</v>
      </c>
      <c r="R26" s="65">
        <v>7</v>
      </c>
      <c r="S26" s="65">
        <v>7</v>
      </c>
      <c r="T26" s="65">
        <v>0</v>
      </c>
      <c r="U26" s="71">
        <v>3</v>
      </c>
      <c r="V26" s="59"/>
      <c r="W26" s="59"/>
      <c r="X26" s="65">
        <v>7</v>
      </c>
      <c r="Y26" s="65">
        <v>7</v>
      </c>
      <c r="Z26" s="65">
        <v>7</v>
      </c>
      <c r="AA26" s="65">
        <v>0</v>
      </c>
      <c r="AB26" s="71">
        <v>3</v>
      </c>
      <c r="AC26" s="59"/>
      <c r="AD26" s="59"/>
      <c r="AE26" s="65">
        <v>7</v>
      </c>
      <c r="AF26" s="65">
        <v>7</v>
      </c>
      <c r="AG26" s="65">
        <v>7</v>
      </c>
      <c r="AH26" s="65">
        <v>0</v>
      </c>
      <c r="AI26" s="71">
        <v>0</v>
      </c>
      <c r="AJ26" s="59"/>
      <c r="AK26" s="59"/>
      <c r="AL26" s="2">
        <f t="shared" si="0"/>
        <v>69</v>
      </c>
    </row>
    <row r="27" spans="1:38" x14ac:dyDescent="0.25">
      <c r="A27" s="74">
        <v>15</v>
      </c>
      <c r="B27" s="75" t="s">
        <v>108</v>
      </c>
      <c r="C27" s="56">
        <v>30</v>
      </c>
      <c r="D27" s="56" t="s">
        <v>175</v>
      </c>
      <c r="E27" s="57" t="s">
        <v>176</v>
      </c>
      <c r="F27" s="81">
        <v>24</v>
      </c>
      <c r="G27" s="58">
        <v>0</v>
      </c>
      <c r="H27" s="59"/>
      <c r="I27" s="59"/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59"/>
      <c r="P27" s="59"/>
      <c r="Q27" s="65">
        <v>6</v>
      </c>
      <c r="R27" s="65">
        <v>7</v>
      </c>
      <c r="S27" s="65">
        <v>6</v>
      </c>
      <c r="T27" s="65">
        <v>0</v>
      </c>
      <c r="U27" s="65">
        <v>5</v>
      </c>
      <c r="V27" s="59"/>
      <c r="W27" s="59"/>
      <c r="X27" s="65">
        <v>6</v>
      </c>
      <c r="Y27" s="65">
        <v>7</v>
      </c>
      <c r="Z27" s="65">
        <v>6</v>
      </c>
      <c r="AA27" s="65">
        <v>0</v>
      </c>
      <c r="AB27" s="65">
        <v>5</v>
      </c>
      <c r="AC27" s="59"/>
      <c r="AD27" s="59"/>
      <c r="AE27" s="65">
        <v>6</v>
      </c>
      <c r="AF27" s="65">
        <v>7</v>
      </c>
      <c r="AG27" s="65">
        <v>6</v>
      </c>
      <c r="AH27" s="65">
        <v>0</v>
      </c>
      <c r="AI27" s="65">
        <v>0</v>
      </c>
      <c r="AJ27" s="59"/>
      <c r="AK27" s="59"/>
      <c r="AL27" s="2">
        <f t="shared" si="0"/>
        <v>67</v>
      </c>
    </row>
    <row r="28" spans="1:38" x14ac:dyDescent="0.25">
      <c r="A28" s="74">
        <v>16</v>
      </c>
      <c r="B28" s="75" t="s">
        <v>109</v>
      </c>
      <c r="C28" s="56">
        <v>30</v>
      </c>
      <c r="D28" s="56" t="s">
        <v>177</v>
      </c>
      <c r="E28" s="57" t="s">
        <v>178</v>
      </c>
      <c r="F28" s="81">
        <v>24</v>
      </c>
      <c r="G28" s="58">
        <v>0</v>
      </c>
      <c r="H28" s="59"/>
      <c r="I28" s="59"/>
      <c r="J28" s="58">
        <v>0</v>
      </c>
      <c r="K28" s="58">
        <v>0</v>
      </c>
      <c r="L28" s="58">
        <v>0</v>
      </c>
      <c r="M28" s="58">
        <v>0</v>
      </c>
      <c r="N28" s="58">
        <v>0</v>
      </c>
      <c r="O28" s="59"/>
      <c r="P28" s="59"/>
      <c r="Q28" s="65">
        <v>7</v>
      </c>
      <c r="R28" s="65">
        <v>6</v>
      </c>
      <c r="S28" s="65">
        <v>5</v>
      </c>
      <c r="T28" s="65">
        <v>6</v>
      </c>
      <c r="U28" s="65">
        <v>0</v>
      </c>
      <c r="V28" s="59"/>
      <c r="W28" s="59"/>
      <c r="X28" s="65">
        <v>7</v>
      </c>
      <c r="Y28" s="65">
        <v>6</v>
      </c>
      <c r="Z28" s="65">
        <v>5</v>
      </c>
      <c r="AA28" s="65">
        <v>6</v>
      </c>
      <c r="AB28" s="65">
        <v>0</v>
      </c>
      <c r="AC28" s="59"/>
      <c r="AD28" s="59"/>
      <c r="AE28" s="65">
        <v>7</v>
      </c>
      <c r="AF28" s="65">
        <v>6</v>
      </c>
      <c r="AG28" s="65">
        <v>5</v>
      </c>
      <c r="AH28" s="65">
        <v>0</v>
      </c>
      <c r="AI28" s="65">
        <v>0</v>
      </c>
      <c r="AJ28" s="59"/>
      <c r="AK28" s="59"/>
      <c r="AL28" s="2">
        <f t="shared" si="0"/>
        <v>66</v>
      </c>
    </row>
    <row r="29" spans="1:38" x14ac:dyDescent="0.25">
      <c r="A29" s="74">
        <v>17</v>
      </c>
      <c r="B29" s="75" t="s">
        <v>133</v>
      </c>
      <c r="C29" s="56">
        <v>30</v>
      </c>
      <c r="D29" s="56" t="s">
        <v>179</v>
      </c>
      <c r="E29" s="57" t="s">
        <v>180</v>
      </c>
      <c r="F29" s="81">
        <v>24</v>
      </c>
      <c r="G29" s="58">
        <v>0</v>
      </c>
      <c r="H29" s="59"/>
      <c r="I29" s="59"/>
      <c r="J29" s="58">
        <v>0</v>
      </c>
      <c r="K29" s="58">
        <v>0</v>
      </c>
      <c r="L29" s="58">
        <v>0</v>
      </c>
      <c r="M29" s="58">
        <v>0</v>
      </c>
      <c r="N29" s="58">
        <v>0</v>
      </c>
      <c r="O29" s="59"/>
      <c r="P29" s="59"/>
      <c r="Q29" s="65">
        <v>6</v>
      </c>
      <c r="R29" s="65">
        <v>6</v>
      </c>
      <c r="S29" s="65">
        <v>0</v>
      </c>
      <c r="T29" s="65">
        <v>6</v>
      </c>
      <c r="U29" s="65">
        <v>6</v>
      </c>
      <c r="V29" s="59"/>
      <c r="W29" s="59"/>
      <c r="X29" s="65">
        <v>6</v>
      </c>
      <c r="Y29" s="65">
        <v>6</v>
      </c>
      <c r="Z29" s="65">
        <v>0</v>
      </c>
      <c r="AA29" s="65">
        <v>6</v>
      </c>
      <c r="AB29" s="65">
        <v>6</v>
      </c>
      <c r="AC29" s="59"/>
      <c r="AD29" s="59"/>
      <c r="AE29" s="65">
        <v>6</v>
      </c>
      <c r="AF29" s="65">
        <v>6</v>
      </c>
      <c r="AG29" s="65">
        <v>0</v>
      </c>
      <c r="AH29" s="65">
        <v>0</v>
      </c>
      <c r="AI29" s="65">
        <v>0</v>
      </c>
      <c r="AJ29" s="59"/>
      <c r="AK29" s="59"/>
      <c r="AL29" s="2">
        <f t="shared" si="0"/>
        <v>60</v>
      </c>
    </row>
    <row r="30" spans="1:38" x14ac:dyDescent="0.25">
      <c r="A30" s="74">
        <v>18</v>
      </c>
      <c r="B30" s="75" t="s">
        <v>145</v>
      </c>
      <c r="C30" s="56">
        <v>30</v>
      </c>
      <c r="D30" s="56" t="s">
        <v>181</v>
      </c>
      <c r="E30" s="57" t="s">
        <v>182</v>
      </c>
      <c r="F30" s="81">
        <v>24</v>
      </c>
      <c r="G30" s="58">
        <v>0</v>
      </c>
      <c r="H30" s="59"/>
      <c r="I30" s="59"/>
      <c r="J30" s="58">
        <v>0</v>
      </c>
      <c r="K30" s="58">
        <v>0</v>
      </c>
      <c r="L30" s="58">
        <v>0</v>
      </c>
      <c r="M30" s="58">
        <v>0</v>
      </c>
      <c r="N30" s="58">
        <v>0</v>
      </c>
      <c r="O30" s="59"/>
      <c r="P30" s="59"/>
      <c r="Q30" s="65">
        <v>0</v>
      </c>
      <c r="R30" s="65">
        <v>5</v>
      </c>
      <c r="S30" s="65">
        <v>6</v>
      </c>
      <c r="T30" s="65">
        <v>6</v>
      </c>
      <c r="U30" s="65">
        <v>7</v>
      </c>
      <c r="V30" s="59"/>
      <c r="W30" s="59"/>
      <c r="X30" s="65">
        <v>0</v>
      </c>
      <c r="Y30" s="65">
        <v>5</v>
      </c>
      <c r="Z30" s="65">
        <v>6</v>
      </c>
      <c r="AA30" s="65">
        <v>6</v>
      </c>
      <c r="AB30" s="65">
        <v>7</v>
      </c>
      <c r="AC30" s="59"/>
      <c r="AD30" s="59"/>
      <c r="AE30" s="65">
        <v>0</v>
      </c>
      <c r="AF30" s="65">
        <v>5</v>
      </c>
      <c r="AG30" s="65">
        <v>6</v>
      </c>
      <c r="AH30" s="65">
        <v>0</v>
      </c>
      <c r="AI30" s="65">
        <v>0</v>
      </c>
      <c r="AJ30" s="59"/>
      <c r="AK30" s="59"/>
      <c r="AL30" s="2">
        <f t="shared" si="0"/>
        <v>59</v>
      </c>
    </row>
    <row r="31" spans="1:38" x14ac:dyDescent="0.25">
      <c r="A31" s="74">
        <v>19</v>
      </c>
      <c r="B31" s="75" t="s">
        <v>146</v>
      </c>
      <c r="C31" s="56">
        <v>30</v>
      </c>
      <c r="D31" s="56">
        <v>5</v>
      </c>
      <c r="E31" s="57" t="s">
        <v>134</v>
      </c>
      <c r="F31" s="62">
        <v>24</v>
      </c>
      <c r="G31" s="58">
        <v>0</v>
      </c>
      <c r="H31" s="59"/>
      <c r="I31" s="59"/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9"/>
      <c r="P31" s="59"/>
      <c r="Q31" s="65">
        <v>7</v>
      </c>
      <c r="R31" s="65">
        <v>3</v>
      </c>
      <c r="S31" s="65">
        <v>7</v>
      </c>
      <c r="T31" s="65">
        <v>0</v>
      </c>
      <c r="U31" s="65">
        <v>5</v>
      </c>
      <c r="V31" s="59"/>
      <c r="W31" s="59"/>
      <c r="X31" s="65">
        <v>7</v>
      </c>
      <c r="Y31" s="65">
        <v>3</v>
      </c>
      <c r="Z31" s="65">
        <v>7</v>
      </c>
      <c r="AA31" s="65">
        <v>0</v>
      </c>
      <c r="AB31" s="65">
        <v>5</v>
      </c>
      <c r="AC31" s="59"/>
      <c r="AD31" s="59"/>
      <c r="AE31" s="65">
        <v>7</v>
      </c>
      <c r="AF31" s="65">
        <v>3</v>
      </c>
      <c r="AG31" s="65">
        <v>7</v>
      </c>
      <c r="AH31" s="65">
        <v>0</v>
      </c>
      <c r="AI31" s="65">
        <v>0</v>
      </c>
      <c r="AJ31" s="59"/>
      <c r="AK31" s="59"/>
      <c r="AL31" s="2">
        <f t="shared" si="0"/>
        <v>61</v>
      </c>
    </row>
    <row r="32" spans="1:38" x14ac:dyDescent="0.25">
      <c r="A32" s="74">
        <v>20</v>
      </c>
      <c r="B32" s="78" t="s">
        <v>147</v>
      </c>
      <c r="C32" s="56">
        <v>30</v>
      </c>
      <c r="D32" s="56" t="s">
        <v>179</v>
      </c>
      <c r="E32" s="57" t="s">
        <v>183</v>
      </c>
      <c r="F32" s="81">
        <v>24</v>
      </c>
      <c r="G32" s="58">
        <v>0</v>
      </c>
      <c r="H32" s="59"/>
      <c r="I32" s="59"/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9"/>
      <c r="P32" s="59"/>
      <c r="Q32" s="65">
        <v>6</v>
      </c>
      <c r="R32" s="65">
        <v>6</v>
      </c>
      <c r="S32" s="65">
        <v>0</v>
      </c>
      <c r="T32" s="65">
        <v>6</v>
      </c>
      <c r="U32" s="65">
        <v>6</v>
      </c>
      <c r="V32" s="59"/>
      <c r="W32" s="59"/>
      <c r="X32" s="65">
        <v>6</v>
      </c>
      <c r="Y32" s="65">
        <v>6</v>
      </c>
      <c r="Z32" s="65">
        <v>0</v>
      </c>
      <c r="AA32" s="65">
        <v>6</v>
      </c>
      <c r="AB32" s="65">
        <v>6</v>
      </c>
      <c r="AC32" s="59"/>
      <c r="AD32" s="59"/>
      <c r="AE32" s="65">
        <v>6</v>
      </c>
      <c r="AF32" s="65">
        <v>6</v>
      </c>
      <c r="AG32" s="65">
        <v>0</v>
      </c>
      <c r="AH32" s="65">
        <v>0</v>
      </c>
      <c r="AI32" s="65">
        <v>0</v>
      </c>
      <c r="AJ32" s="59"/>
      <c r="AK32" s="59"/>
      <c r="AL32" s="2">
        <f t="shared" si="0"/>
        <v>60</v>
      </c>
    </row>
    <row r="33" spans="1:38" x14ac:dyDescent="0.25">
      <c r="A33" s="74">
        <v>21</v>
      </c>
      <c r="B33" s="75" t="s">
        <v>110</v>
      </c>
      <c r="C33" s="56">
        <v>30</v>
      </c>
      <c r="D33" s="56" t="s">
        <v>167</v>
      </c>
      <c r="E33" s="57" t="s">
        <v>184</v>
      </c>
      <c r="F33" s="81">
        <v>24</v>
      </c>
      <c r="G33" s="58">
        <v>0</v>
      </c>
      <c r="H33" s="59"/>
      <c r="I33" s="59"/>
      <c r="J33" s="58">
        <v>0</v>
      </c>
      <c r="K33" s="58">
        <v>0</v>
      </c>
      <c r="L33" s="58">
        <v>0</v>
      </c>
      <c r="M33" s="58">
        <v>0</v>
      </c>
      <c r="N33" s="58">
        <v>0</v>
      </c>
      <c r="O33" s="59"/>
      <c r="P33" s="59"/>
      <c r="Q33" s="65">
        <v>6</v>
      </c>
      <c r="R33" s="65">
        <v>7</v>
      </c>
      <c r="S33" s="65">
        <v>6</v>
      </c>
      <c r="T33" s="65">
        <v>0</v>
      </c>
      <c r="U33" s="65">
        <v>5</v>
      </c>
      <c r="V33" s="59"/>
      <c r="W33" s="59"/>
      <c r="X33" s="65">
        <v>6</v>
      </c>
      <c r="Y33" s="65">
        <v>7</v>
      </c>
      <c r="Z33" s="65">
        <v>6</v>
      </c>
      <c r="AA33" s="65">
        <v>0</v>
      </c>
      <c r="AB33" s="65">
        <v>5</v>
      </c>
      <c r="AC33" s="59"/>
      <c r="AD33" s="59"/>
      <c r="AE33" s="65">
        <v>6</v>
      </c>
      <c r="AF33" s="65">
        <v>7</v>
      </c>
      <c r="AG33" s="65">
        <v>6</v>
      </c>
      <c r="AH33" s="65">
        <v>0</v>
      </c>
      <c r="AI33" s="65">
        <v>0</v>
      </c>
      <c r="AJ33" s="59"/>
      <c r="AK33" s="59"/>
      <c r="AL33" s="2">
        <f t="shared" si="0"/>
        <v>67</v>
      </c>
    </row>
    <row r="34" spans="1:38" x14ac:dyDescent="0.25">
      <c r="A34" s="74">
        <v>22</v>
      </c>
      <c r="B34" s="78" t="s">
        <v>148</v>
      </c>
      <c r="C34" s="56">
        <v>30</v>
      </c>
      <c r="D34" s="56" t="s">
        <v>185</v>
      </c>
      <c r="E34" s="57" t="s">
        <v>186</v>
      </c>
      <c r="F34" s="81">
        <v>24</v>
      </c>
      <c r="G34" s="58">
        <v>0</v>
      </c>
      <c r="H34" s="59"/>
      <c r="I34" s="59"/>
      <c r="J34" s="58">
        <v>0</v>
      </c>
      <c r="K34" s="58">
        <v>0</v>
      </c>
      <c r="L34" s="58">
        <v>0</v>
      </c>
      <c r="M34" s="58">
        <v>0</v>
      </c>
      <c r="N34" s="58">
        <v>0</v>
      </c>
      <c r="O34" s="59"/>
      <c r="P34" s="59"/>
      <c r="Q34" s="65">
        <v>6</v>
      </c>
      <c r="R34" s="65">
        <v>7</v>
      </c>
      <c r="S34" s="65">
        <v>0</v>
      </c>
      <c r="T34" s="65">
        <v>5</v>
      </c>
      <c r="U34" s="65">
        <v>6</v>
      </c>
      <c r="V34" s="59"/>
      <c r="W34" s="59"/>
      <c r="X34" s="65">
        <v>6</v>
      </c>
      <c r="Y34" s="65">
        <v>7</v>
      </c>
      <c r="Z34" s="65">
        <v>0</v>
      </c>
      <c r="AA34" s="65">
        <v>5</v>
      </c>
      <c r="AB34" s="65">
        <v>6</v>
      </c>
      <c r="AC34" s="59"/>
      <c r="AD34" s="59"/>
      <c r="AE34" s="65">
        <v>6</v>
      </c>
      <c r="AF34" s="65">
        <v>7</v>
      </c>
      <c r="AG34" s="65">
        <v>0</v>
      </c>
      <c r="AH34" s="65">
        <v>0</v>
      </c>
      <c r="AI34" s="65">
        <v>0</v>
      </c>
      <c r="AJ34" s="59"/>
      <c r="AK34" s="59"/>
      <c r="AL34" s="2">
        <f t="shared" si="0"/>
        <v>61</v>
      </c>
    </row>
    <row r="35" spans="1:38" ht="14.25" customHeight="1" x14ac:dyDescent="0.25">
      <c r="A35" s="74">
        <v>23</v>
      </c>
      <c r="B35" s="75" t="s">
        <v>149</v>
      </c>
      <c r="C35" s="56">
        <v>30</v>
      </c>
      <c r="D35" s="56">
        <v>4</v>
      </c>
      <c r="E35" s="57" t="s">
        <v>125</v>
      </c>
      <c r="F35" s="81">
        <v>24</v>
      </c>
      <c r="G35" s="58">
        <v>0</v>
      </c>
      <c r="H35" s="59"/>
      <c r="I35" s="59"/>
      <c r="J35" s="58">
        <v>0</v>
      </c>
      <c r="K35" s="58">
        <v>0</v>
      </c>
      <c r="L35" s="58">
        <v>0</v>
      </c>
      <c r="M35" s="58">
        <v>0</v>
      </c>
      <c r="N35" s="58">
        <v>0</v>
      </c>
      <c r="O35" s="59"/>
      <c r="P35" s="59"/>
      <c r="Q35" s="65">
        <v>10</v>
      </c>
      <c r="R35" s="65">
        <v>4</v>
      </c>
      <c r="S35" s="65">
        <v>6</v>
      </c>
      <c r="T35" s="65">
        <v>0</v>
      </c>
      <c r="U35" s="65">
        <v>4</v>
      </c>
      <c r="V35" s="59"/>
      <c r="W35" s="59"/>
      <c r="X35" s="65">
        <v>10</v>
      </c>
      <c r="Y35" s="65">
        <v>4</v>
      </c>
      <c r="Z35" s="65">
        <v>6</v>
      </c>
      <c r="AA35" s="65">
        <v>0</v>
      </c>
      <c r="AB35" s="65">
        <v>4</v>
      </c>
      <c r="AC35" s="59"/>
      <c r="AD35" s="59"/>
      <c r="AE35" s="65">
        <v>10</v>
      </c>
      <c r="AF35" s="65">
        <v>4</v>
      </c>
      <c r="AG35" s="65">
        <v>6</v>
      </c>
      <c r="AH35" s="65">
        <v>0</v>
      </c>
      <c r="AI35" s="65">
        <v>0</v>
      </c>
      <c r="AJ35" s="59"/>
      <c r="AK35" s="59"/>
      <c r="AL35" s="2">
        <f t="shared" si="0"/>
        <v>68</v>
      </c>
    </row>
    <row r="36" spans="1:38" x14ac:dyDescent="0.25">
      <c r="A36" s="74">
        <v>24</v>
      </c>
      <c r="B36" s="54" t="s">
        <v>150</v>
      </c>
      <c r="C36" s="56">
        <v>30</v>
      </c>
      <c r="D36" s="56">
        <v>3</v>
      </c>
      <c r="E36" s="57" t="s">
        <v>125</v>
      </c>
      <c r="F36" s="62">
        <v>24</v>
      </c>
      <c r="G36" s="58">
        <v>0</v>
      </c>
      <c r="H36" s="59"/>
      <c r="I36" s="59"/>
      <c r="J36" s="58">
        <v>0</v>
      </c>
      <c r="K36" s="58">
        <v>0</v>
      </c>
      <c r="L36" s="58">
        <v>0</v>
      </c>
      <c r="M36" s="58">
        <v>0</v>
      </c>
      <c r="N36" s="58">
        <v>0</v>
      </c>
      <c r="O36" s="59"/>
      <c r="P36" s="59"/>
      <c r="Q36" s="65">
        <v>5</v>
      </c>
      <c r="R36" s="65">
        <v>0</v>
      </c>
      <c r="S36" s="62">
        <v>5</v>
      </c>
      <c r="T36" s="65">
        <v>7</v>
      </c>
      <c r="U36" s="65">
        <v>7</v>
      </c>
      <c r="V36" s="59"/>
      <c r="W36" s="59"/>
      <c r="X36" s="65">
        <v>5</v>
      </c>
      <c r="Y36" s="65">
        <v>0</v>
      </c>
      <c r="Z36" s="62">
        <v>5</v>
      </c>
      <c r="AA36" s="65">
        <v>7</v>
      </c>
      <c r="AB36" s="65">
        <v>7</v>
      </c>
      <c r="AC36" s="59"/>
      <c r="AD36" s="59"/>
      <c r="AE36" s="65">
        <v>5</v>
      </c>
      <c r="AF36" s="65">
        <v>0</v>
      </c>
      <c r="AG36" s="62">
        <v>5</v>
      </c>
      <c r="AH36" s="65">
        <v>0</v>
      </c>
      <c r="AI36" s="65">
        <v>0</v>
      </c>
      <c r="AJ36" s="59"/>
      <c r="AK36" s="59"/>
      <c r="AL36" s="2">
        <f t="shared" si="0"/>
        <v>58</v>
      </c>
    </row>
    <row r="37" spans="1:38" x14ac:dyDescent="0.25">
      <c r="A37" s="74">
        <v>25</v>
      </c>
      <c r="B37" s="75" t="s">
        <v>111</v>
      </c>
      <c r="C37" s="56">
        <v>30</v>
      </c>
      <c r="D37" s="56" t="s">
        <v>167</v>
      </c>
      <c r="E37" s="57" t="s">
        <v>130</v>
      </c>
      <c r="F37" s="81">
        <v>16</v>
      </c>
      <c r="G37" s="58">
        <v>0</v>
      </c>
      <c r="H37" s="59"/>
      <c r="I37" s="59"/>
      <c r="J37" s="58">
        <v>0</v>
      </c>
      <c r="K37" s="58">
        <v>0</v>
      </c>
      <c r="L37" s="58">
        <v>0</v>
      </c>
      <c r="M37" s="58">
        <v>0</v>
      </c>
      <c r="N37" s="58">
        <v>0</v>
      </c>
      <c r="O37" s="59"/>
      <c r="P37" s="59"/>
      <c r="Q37" s="65">
        <v>7</v>
      </c>
      <c r="R37" s="65">
        <v>3</v>
      </c>
      <c r="S37" s="65">
        <v>0</v>
      </c>
      <c r="T37" s="65">
        <v>7</v>
      </c>
      <c r="U37" s="65">
        <v>7</v>
      </c>
      <c r="V37" s="59"/>
      <c r="W37" s="59"/>
      <c r="X37" s="65">
        <v>7</v>
      </c>
      <c r="Y37" s="65">
        <v>3</v>
      </c>
      <c r="Z37" s="65">
        <v>0</v>
      </c>
      <c r="AA37" s="65">
        <v>7</v>
      </c>
      <c r="AB37" s="65">
        <v>7</v>
      </c>
      <c r="AC37" s="59"/>
      <c r="AD37" s="59"/>
      <c r="AE37" s="65">
        <v>7</v>
      </c>
      <c r="AF37" s="65">
        <v>3</v>
      </c>
      <c r="AG37" s="65">
        <v>0</v>
      </c>
      <c r="AH37" s="65">
        <v>0</v>
      </c>
      <c r="AI37" s="65">
        <v>0</v>
      </c>
      <c r="AJ37" s="59"/>
      <c r="AK37" s="59"/>
      <c r="AL37" s="2">
        <f t="shared" si="0"/>
        <v>58</v>
      </c>
    </row>
    <row r="38" spans="1:38" x14ac:dyDescent="0.25">
      <c r="A38" s="74">
        <v>26</v>
      </c>
      <c r="B38" s="75" t="s">
        <v>151</v>
      </c>
      <c r="C38" s="56">
        <v>30</v>
      </c>
      <c r="D38" s="56" t="s">
        <v>179</v>
      </c>
      <c r="E38" s="57" t="s">
        <v>187</v>
      </c>
      <c r="F38" s="81">
        <v>24</v>
      </c>
      <c r="G38" s="58">
        <v>0</v>
      </c>
      <c r="H38" s="59"/>
      <c r="I38" s="59"/>
      <c r="J38" s="58">
        <v>0</v>
      </c>
      <c r="K38" s="58">
        <v>0</v>
      </c>
      <c r="L38" s="58">
        <v>0</v>
      </c>
      <c r="M38" s="58">
        <v>0</v>
      </c>
      <c r="N38" s="58">
        <v>0</v>
      </c>
      <c r="O38" s="59"/>
      <c r="P38" s="59"/>
      <c r="Q38" s="65">
        <v>7</v>
      </c>
      <c r="R38" s="65">
        <v>5</v>
      </c>
      <c r="S38" s="65">
        <v>6</v>
      </c>
      <c r="T38" s="65">
        <v>0</v>
      </c>
      <c r="U38" s="65">
        <v>6</v>
      </c>
      <c r="V38" s="59"/>
      <c r="W38" s="59"/>
      <c r="X38" s="65">
        <v>7</v>
      </c>
      <c r="Y38" s="65">
        <v>5</v>
      </c>
      <c r="Z38" s="65">
        <v>6</v>
      </c>
      <c r="AA38" s="65">
        <v>0</v>
      </c>
      <c r="AB38" s="65">
        <v>6</v>
      </c>
      <c r="AC38" s="59"/>
      <c r="AD38" s="59"/>
      <c r="AE38" s="65">
        <v>7</v>
      </c>
      <c r="AF38" s="65">
        <v>5</v>
      </c>
      <c r="AG38" s="65">
        <v>6</v>
      </c>
      <c r="AH38" s="65">
        <v>0</v>
      </c>
      <c r="AI38" s="65">
        <v>0</v>
      </c>
      <c r="AJ38" s="59"/>
      <c r="AK38" s="59"/>
      <c r="AL38" s="2">
        <f t="shared" si="0"/>
        <v>66</v>
      </c>
    </row>
    <row r="39" spans="1:38" x14ac:dyDescent="0.25">
      <c r="A39" s="74">
        <v>27</v>
      </c>
      <c r="B39" s="75" t="s">
        <v>112</v>
      </c>
      <c r="C39" s="56">
        <v>30</v>
      </c>
      <c r="D39" s="56" t="s">
        <v>188</v>
      </c>
      <c r="E39" s="57" t="s">
        <v>189</v>
      </c>
      <c r="F39" s="81">
        <v>24</v>
      </c>
      <c r="G39" s="58">
        <v>0</v>
      </c>
      <c r="H39" s="59"/>
      <c r="I39" s="59"/>
      <c r="J39" s="58">
        <v>0</v>
      </c>
      <c r="K39" s="58">
        <v>0</v>
      </c>
      <c r="L39" s="58">
        <v>0</v>
      </c>
      <c r="M39" s="58">
        <v>0</v>
      </c>
      <c r="N39" s="58">
        <v>0</v>
      </c>
      <c r="O39" s="59"/>
      <c r="P39" s="59"/>
      <c r="Q39" s="65">
        <v>2</v>
      </c>
      <c r="R39" s="65">
        <v>10</v>
      </c>
      <c r="S39" s="65">
        <v>10</v>
      </c>
      <c r="T39" s="65">
        <v>2</v>
      </c>
      <c r="U39" s="65">
        <v>0</v>
      </c>
      <c r="V39" s="59"/>
      <c r="W39" s="59"/>
      <c r="X39" s="65">
        <v>2</v>
      </c>
      <c r="Y39" s="65">
        <v>10</v>
      </c>
      <c r="Z39" s="65">
        <v>10</v>
      </c>
      <c r="AA39" s="65">
        <v>2</v>
      </c>
      <c r="AB39" s="65">
        <v>0</v>
      </c>
      <c r="AC39" s="59"/>
      <c r="AD39" s="59"/>
      <c r="AE39" s="65">
        <v>2</v>
      </c>
      <c r="AF39" s="65">
        <v>10</v>
      </c>
      <c r="AG39" s="65">
        <v>10</v>
      </c>
      <c r="AH39" s="65">
        <v>0</v>
      </c>
      <c r="AI39" s="65">
        <v>0</v>
      </c>
      <c r="AJ39" s="59"/>
      <c r="AK39" s="59"/>
      <c r="AL39" s="2">
        <f t="shared" si="0"/>
        <v>70</v>
      </c>
    </row>
    <row r="40" spans="1:38" x14ac:dyDescent="0.25">
      <c r="A40" s="74">
        <v>28</v>
      </c>
      <c r="B40" s="75" t="s">
        <v>113</v>
      </c>
      <c r="C40" s="56">
        <v>30</v>
      </c>
      <c r="D40" s="56" t="s">
        <v>190</v>
      </c>
      <c r="E40" s="57" t="s">
        <v>191</v>
      </c>
      <c r="F40" s="81">
        <v>24</v>
      </c>
      <c r="G40" s="58">
        <v>0</v>
      </c>
      <c r="H40" s="59"/>
      <c r="I40" s="59"/>
      <c r="J40" s="58">
        <v>0</v>
      </c>
      <c r="K40" s="58">
        <v>0</v>
      </c>
      <c r="L40" s="58">
        <v>0</v>
      </c>
      <c r="M40" s="58">
        <v>0</v>
      </c>
      <c r="N40" s="58">
        <v>0</v>
      </c>
      <c r="O40" s="59"/>
      <c r="P40" s="59"/>
      <c r="Q40" s="65">
        <v>0</v>
      </c>
      <c r="R40" s="65">
        <v>7</v>
      </c>
      <c r="S40" s="65">
        <v>3</v>
      </c>
      <c r="T40" s="65">
        <v>7</v>
      </c>
      <c r="U40" s="65">
        <v>7</v>
      </c>
      <c r="V40" s="59"/>
      <c r="W40" s="59"/>
      <c r="X40" s="65">
        <v>0</v>
      </c>
      <c r="Y40" s="65">
        <v>7</v>
      </c>
      <c r="Z40" s="65">
        <v>3</v>
      </c>
      <c r="AA40" s="65">
        <v>7</v>
      </c>
      <c r="AB40" s="65">
        <v>7</v>
      </c>
      <c r="AC40" s="59"/>
      <c r="AD40" s="59"/>
      <c r="AE40" s="65">
        <v>0</v>
      </c>
      <c r="AF40" s="65">
        <v>7</v>
      </c>
      <c r="AG40" s="65">
        <v>3</v>
      </c>
      <c r="AH40" s="65">
        <v>0</v>
      </c>
      <c r="AI40" s="65">
        <v>0</v>
      </c>
      <c r="AJ40" s="59"/>
      <c r="AK40" s="59"/>
      <c r="AL40" s="2">
        <f t="shared" si="0"/>
        <v>58</v>
      </c>
    </row>
    <row r="41" spans="1:38" x14ac:dyDescent="0.25">
      <c r="A41" s="74">
        <v>29</v>
      </c>
      <c r="B41" s="75" t="s">
        <v>114</v>
      </c>
      <c r="C41" s="56">
        <v>30</v>
      </c>
      <c r="D41" s="56">
        <v>3</v>
      </c>
      <c r="E41" s="57" t="s">
        <v>163</v>
      </c>
      <c r="F41" s="81">
        <v>24</v>
      </c>
      <c r="G41" s="58">
        <v>0</v>
      </c>
      <c r="H41" s="59"/>
      <c r="I41" s="59"/>
      <c r="J41" s="58">
        <v>0</v>
      </c>
      <c r="K41" s="58">
        <v>0</v>
      </c>
      <c r="L41" s="58">
        <v>0</v>
      </c>
      <c r="M41" s="58">
        <v>0</v>
      </c>
      <c r="N41" s="58">
        <v>0</v>
      </c>
      <c r="O41" s="59"/>
      <c r="P41" s="59"/>
      <c r="Q41" s="65">
        <v>7</v>
      </c>
      <c r="R41" s="65">
        <v>7</v>
      </c>
      <c r="S41" s="65">
        <v>5</v>
      </c>
      <c r="T41" s="65">
        <v>5</v>
      </c>
      <c r="U41" s="65">
        <v>0</v>
      </c>
      <c r="V41" s="59"/>
      <c r="W41" s="59"/>
      <c r="X41" s="65">
        <v>7</v>
      </c>
      <c r="Y41" s="65">
        <v>7</v>
      </c>
      <c r="Z41" s="65">
        <v>5</v>
      </c>
      <c r="AA41" s="65">
        <v>5</v>
      </c>
      <c r="AB41" s="65">
        <v>0</v>
      </c>
      <c r="AC41" s="59"/>
      <c r="AD41" s="59"/>
      <c r="AE41" s="65">
        <v>7</v>
      </c>
      <c r="AF41" s="65">
        <v>7</v>
      </c>
      <c r="AG41" s="65">
        <v>5</v>
      </c>
      <c r="AH41" s="65">
        <v>0</v>
      </c>
      <c r="AI41" s="65">
        <v>0</v>
      </c>
      <c r="AJ41" s="59"/>
      <c r="AK41" s="59"/>
      <c r="AL41" s="2">
        <f t="shared" si="0"/>
        <v>67</v>
      </c>
    </row>
    <row r="42" spans="1:38" x14ac:dyDescent="0.25">
      <c r="A42" s="74">
        <v>30</v>
      </c>
      <c r="B42" s="75" t="s">
        <v>115</v>
      </c>
      <c r="C42" s="56">
        <v>30</v>
      </c>
      <c r="D42" s="56" t="s">
        <v>181</v>
      </c>
      <c r="E42" s="57" t="s">
        <v>192</v>
      </c>
      <c r="F42" s="81">
        <v>24</v>
      </c>
      <c r="G42" s="58">
        <v>0</v>
      </c>
      <c r="H42" s="59"/>
      <c r="I42" s="59"/>
      <c r="J42" s="58">
        <v>0</v>
      </c>
      <c r="K42" s="58">
        <v>0</v>
      </c>
      <c r="L42" s="58">
        <v>0</v>
      </c>
      <c r="M42" s="58">
        <v>0</v>
      </c>
      <c r="N42" s="58">
        <v>0</v>
      </c>
      <c r="O42" s="59"/>
      <c r="P42" s="59"/>
      <c r="Q42" s="65">
        <v>6</v>
      </c>
      <c r="R42" s="65">
        <v>0</v>
      </c>
      <c r="S42" s="65">
        <v>7</v>
      </c>
      <c r="T42" s="65">
        <v>6</v>
      </c>
      <c r="U42" s="65">
        <v>5</v>
      </c>
      <c r="V42" s="59"/>
      <c r="W42" s="59"/>
      <c r="X42" s="65">
        <v>6</v>
      </c>
      <c r="Y42" s="65">
        <v>0</v>
      </c>
      <c r="Z42" s="65">
        <v>7</v>
      </c>
      <c r="AA42" s="65">
        <v>6</v>
      </c>
      <c r="AB42" s="65">
        <v>5</v>
      </c>
      <c r="AC42" s="59"/>
      <c r="AD42" s="59"/>
      <c r="AE42" s="65">
        <v>6</v>
      </c>
      <c r="AF42" s="65">
        <v>0</v>
      </c>
      <c r="AG42" s="65">
        <v>7</v>
      </c>
      <c r="AH42" s="65">
        <v>0</v>
      </c>
      <c r="AI42" s="65">
        <v>0</v>
      </c>
      <c r="AJ42" s="59"/>
      <c r="AK42" s="59"/>
      <c r="AL42" s="2">
        <f t="shared" si="0"/>
        <v>61</v>
      </c>
    </row>
    <row r="43" spans="1:38" x14ac:dyDescent="0.25">
      <c r="A43" s="74">
        <v>31</v>
      </c>
      <c r="B43" s="75" t="s">
        <v>152</v>
      </c>
      <c r="C43" s="56">
        <v>30</v>
      </c>
      <c r="D43" s="56" t="s">
        <v>179</v>
      </c>
      <c r="E43" s="57" t="s">
        <v>193</v>
      </c>
      <c r="F43" s="81">
        <v>24</v>
      </c>
      <c r="G43" s="58">
        <v>0</v>
      </c>
      <c r="H43" s="59"/>
      <c r="I43" s="59"/>
      <c r="J43" s="58">
        <v>0</v>
      </c>
      <c r="K43" s="58">
        <v>0</v>
      </c>
      <c r="L43" s="58">
        <v>0</v>
      </c>
      <c r="M43" s="58">
        <v>0</v>
      </c>
      <c r="N43" s="58">
        <v>0</v>
      </c>
      <c r="O43" s="59"/>
      <c r="P43" s="59"/>
      <c r="Q43" s="65">
        <v>5</v>
      </c>
      <c r="R43" s="65">
        <v>7</v>
      </c>
      <c r="S43" s="65">
        <v>7</v>
      </c>
      <c r="T43" s="65">
        <v>5</v>
      </c>
      <c r="U43" s="65">
        <v>0</v>
      </c>
      <c r="V43" s="59"/>
      <c r="W43" s="59"/>
      <c r="X43" s="65">
        <v>5</v>
      </c>
      <c r="Y43" s="65">
        <v>7</v>
      </c>
      <c r="Z43" s="65">
        <v>7</v>
      </c>
      <c r="AA43" s="65">
        <v>5</v>
      </c>
      <c r="AB43" s="65">
        <v>0</v>
      </c>
      <c r="AC43" s="59"/>
      <c r="AD43" s="59"/>
      <c r="AE43" s="65">
        <v>5</v>
      </c>
      <c r="AF43" s="65">
        <v>7</v>
      </c>
      <c r="AG43" s="65">
        <v>7</v>
      </c>
      <c r="AH43" s="65">
        <v>0</v>
      </c>
      <c r="AI43" s="65">
        <v>0</v>
      </c>
      <c r="AJ43" s="59"/>
      <c r="AK43" s="59"/>
      <c r="AL43" s="2">
        <f t="shared" si="0"/>
        <v>67</v>
      </c>
    </row>
    <row r="44" spans="1:38" x14ac:dyDescent="0.25">
      <c r="A44" s="74">
        <v>32</v>
      </c>
      <c r="B44" s="75" t="s">
        <v>153</v>
      </c>
      <c r="C44" s="56">
        <v>30</v>
      </c>
      <c r="D44" s="56" t="s">
        <v>175</v>
      </c>
      <c r="E44" s="57" t="s">
        <v>194</v>
      </c>
      <c r="F44" s="81">
        <v>24</v>
      </c>
      <c r="G44" s="58">
        <v>0</v>
      </c>
      <c r="H44" s="59"/>
      <c r="I44" s="59"/>
      <c r="J44" s="58">
        <v>0</v>
      </c>
      <c r="K44" s="58">
        <v>0</v>
      </c>
      <c r="L44" s="58">
        <v>0</v>
      </c>
      <c r="M44" s="58">
        <v>0</v>
      </c>
      <c r="N44" s="58">
        <v>0</v>
      </c>
      <c r="O44" s="59"/>
      <c r="P44" s="59"/>
      <c r="Q44" s="62">
        <v>6</v>
      </c>
      <c r="R44" s="62">
        <v>0</v>
      </c>
      <c r="S44" s="62">
        <v>6</v>
      </c>
      <c r="T44" s="62">
        <v>6</v>
      </c>
      <c r="U44" s="62">
        <v>6</v>
      </c>
      <c r="V44" s="59"/>
      <c r="W44" s="59"/>
      <c r="X44" s="62">
        <v>6</v>
      </c>
      <c r="Y44" s="62">
        <v>0</v>
      </c>
      <c r="Z44" s="62">
        <v>6</v>
      </c>
      <c r="AA44" s="62">
        <v>6</v>
      </c>
      <c r="AB44" s="62">
        <v>6</v>
      </c>
      <c r="AC44" s="59"/>
      <c r="AD44" s="59"/>
      <c r="AE44" s="62">
        <v>6</v>
      </c>
      <c r="AF44" s="62">
        <v>0</v>
      </c>
      <c r="AG44" s="62">
        <v>6</v>
      </c>
      <c r="AH44" s="62">
        <v>0</v>
      </c>
      <c r="AI44" s="62">
        <v>0</v>
      </c>
      <c r="AJ44" s="59"/>
      <c r="AK44" s="59"/>
      <c r="AL44" s="2">
        <f t="shared" si="0"/>
        <v>60</v>
      </c>
    </row>
    <row r="45" spans="1:38" x14ac:dyDescent="0.25">
      <c r="A45" s="74">
        <v>33</v>
      </c>
      <c r="B45" s="75" t="s">
        <v>116</v>
      </c>
      <c r="C45" s="56">
        <v>30</v>
      </c>
      <c r="D45" s="56" t="s">
        <v>174</v>
      </c>
      <c r="E45" s="57" t="s">
        <v>168</v>
      </c>
      <c r="F45" s="81">
        <v>24</v>
      </c>
      <c r="G45" s="58">
        <v>0</v>
      </c>
      <c r="H45" s="59"/>
      <c r="I45" s="59"/>
      <c r="J45" s="58">
        <v>0</v>
      </c>
      <c r="K45" s="58">
        <v>0</v>
      </c>
      <c r="L45" s="58">
        <v>0</v>
      </c>
      <c r="M45" s="58">
        <v>0</v>
      </c>
      <c r="N45" s="58">
        <v>0</v>
      </c>
      <c r="O45" s="59"/>
      <c r="P45" s="59"/>
      <c r="Q45" s="65">
        <v>7</v>
      </c>
      <c r="R45" s="65">
        <v>7</v>
      </c>
      <c r="S45" s="65">
        <v>4</v>
      </c>
      <c r="T45" s="65">
        <v>0</v>
      </c>
      <c r="U45" s="65">
        <v>6</v>
      </c>
      <c r="V45" s="59"/>
      <c r="W45" s="59"/>
      <c r="X45" s="65">
        <v>7</v>
      </c>
      <c r="Y45" s="65">
        <v>7</v>
      </c>
      <c r="Z45" s="65">
        <v>4</v>
      </c>
      <c r="AA45" s="65">
        <v>0</v>
      </c>
      <c r="AB45" s="65">
        <v>6</v>
      </c>
      <c r="AC45" s="59"/>
      <c r="AD45" s="59"/>
      <c r="AE45" s="65">
        <v>7</v>
      </c>
      <c r="AF45" s="65">
        <v>7</v>
      </c>
      <c r="AG45" s="65">
        <v>4</v>
      </c>
      <c r="AH45" s="65">
        <v>0</v>
      </c>
      <c r="AI45" s="65">
        <v>0</v>
      </c>
      <c r="AJ45" s="59"/>
      <c r="AK45" s="59"/>
      <c r="AL45" s="2">
        <f t="shared" ref="AL45:AL62" si="1">SUM(G45:AK45)</f>
        <v>66</v>
      </c>
    </row>
    <row r="46" spans="1:38" x14ac:dyDescent="0.25">
      <c r="A46" s="74">
        <v>34</v>
      </c>
      <c r="B46" s="75" t="s">
        <v>117</v>
      </c>
      <c r="C46" s="56">
        <v>30</v>
      </c>
      <c r="D46" s="56">
        <v>2</v>
      </c>
      <c r="E46" s="57" t="s">
        <v>125</v>
      </c>
      <c r="F46" s="81">
        <v>24</v>
      </c>
      <c r="G46" s="58">
        <v>0</v>
      </c>
      <c r="H46" s="59"/>
      <c r="I46" s="59"/>
      <c r="J46" s="58">
        <v>0</v>
      </c>
      <c r="K46" s="58">
        <v>0</v>
      </c>
      <c r="L46" s="58">
        <v>0</v>
      </c>
      <c r="M46" s="58">
        <v>0</v>
      </c>
      <c r="N46" s="58">
        <v>0</v>
      </c>
      <c r="O46" s="59"/>
      <c r="P46" s="59"/>
      <c r="Q46" s="65">
        <v>6</v>
      </c>
      <c r="R46" s="65">
        <v>0</v>
      </c>
      <c r="S46" s="65">
        <v>6</v>
      </c>
      <c r="T46" s="65">
        <v>6</v>
      </c>
      <c r="U46" s="65">
        <v>6</v>
      </c>
      <c r="V46" s="59"/>
      <c r="W46" s="59"/>
      <c r="X46" s="65">
        <v>6</v>
      </c>
      <c r="Y46" s="65">
        <v>0</v>
      </c>
      <c r="Z46" s="65">
        <v>6</v>
      </c>
      <c r="AA46" s="65">
        <v>6</v>
      </c>
      <c r="AB46" s="65">
        <v>6</v>
      </c>
      <c r="AC46" s="59"/>
      <c r="AD46" s="59"/>
      <c r="AE46" s="65">
        <v>6</v>
      </c>
      <c r="AF46" s="65">
        <v>0</v>
      </c>
      <c r="AG46" s="65">
        <v>6</v>
      </c>
      <c r="AH46" s="65">
        <v>0</v>
      </c>
      <c r="AI46" s="65">
        <v>0</v>
      </c>
      <c r="AJ46" s="59"/>
      <c r="AK46" s="59"/>
      <c r="AL46" s="2">
        <f t="shared" si="1"/>
        <v>60</v>
      </c>
    </row>
    <row r="47" spans="1:38" x14ac:dyDescent="0.25">
      <c r="A47" s="74">
        <v>35</v>
      </c>
      <c r="B47" s="75" t="s">
        <v>118</v>
      </c>
      <c r="C47" s="56">
        <v>30</v>
      </c>
      <c r="D47" s="56" t="s">
        <v>135</v>
      </c>
      <c r="E47" s="57" t="s">
        <v>183</v>
      </c>
      <c r="F47" s="81">
        <v>24</v>
      </c>
      <c r="G47" s="58">
        <v>0</v>
      </c>
      <c r="H47" s="59"/>
      <c r="I47" s="59"/>
      <c r="J47" s="58">
        <v>0</v>
      </c>
      <c r="K47" s="58">
        <v>0</v>
      </c>
      <c r="L47" s="58">
        <v>0</v>
      </c>
      <c r="M47" s="58">
        <v>0</v>
      </c>
      <c r="N47" s="58">
        <v>0</v>
      </c>
      <c r="O47" s="59"/>
      <c r="P47" s="59"/>
      <c r="Q47" s="65">
        <v>6</v>
      </c>
      <c r="R47" s="65">
        <v>6</v>
      </c>
      <c r="S47" s="65">
        <v>0</v>
      </c>
      <c r="T47" s="65">
        <v>6</v>
      </c>
      <c r="U47" s="65">
        <v>6</v>
      </c>
      <c r="V47" s="59"/>
      <c r="W47" s="59"/>
      <c r="X47" s="65">
        <v>6</v>
      </c>
      <c r="Y47" s="65">
        <v>6</v>
      </c>
      <c r="Z47" s="65">
        <v>0</v>
      </c>
      <c r="AA47" s="65">
        <v>6</v>
      </c>
      <c r="AB47" s="65">
        <v>6</v>
      </c>
      <c r="AC47" s="59"/>
      <c r="AD47" s="59"/>
      <c r="AE47" s="65">
        <v>6</v>
      </c>
      <c r="AF47" s="65">
        <v>6</v>
      </c>
      <c r="AG47" s="65">
        <v>0</v>
      </c>
      <c r="AH47" s="65">
        <v>0</v>
      </c>
      <c r="AI47" s="65">
        <v>0</v>
      </c>
      <c r="AJ47" s="59"/>
      <c r="AK47" s="59"/>
      <c r="AL47" s="2">
        <f t="shared" si="1"/>
        <v>60</v>
      </c>
    </row>
    <row r="48" spans="1:38" x14ac:dyDescent="0.25">
      <c r="A48" s="74">
        <v>36</v>
      </c>
      <c r="B48" s="75" t="s">
        <v>119</v>
      </c>
      <c r="C48" s="56">
        <v>30</v>
      </c>
      <c r="D48" s="56" t="s">
        <v>195</v>
      </c>
      <c r="E48" s="57" t="s">
        <v>180</v>
      </c>
      <c r="F48" s="81">
        <v>24</v>
      </c>
      <c r="G48" s="58">
        <v>0</v>
      </c>
      <c r="H48" s="59"/>
      <c r="I48" s="59"/>
      <c r="J48" s="58">
        <v>0</v>
      </c>
      <c r="K48" s="58">
        <v>0</v>
      </c>
      <c r="L48" s="58">
        <v>0</v>
      </c>
      <c r="M48" s="58">
        <v>0</v>
      </c>
      <c r="N48" s="58">
        <v>0</v>
      </c>
      <c r="O48" s="59"/>
      <c r="P48" s="59"/>
      <c r="Q48" s="65">
        <v>0</v>
      </c>
      <c r="R48" s="65">
        <v>10</v>
      </c>
      <c r="S48" s="65">
        <v>0</v>
      </c>
      <c r="T48" s="65">
        <v>8</v>
      </c>
      <c r="U48" s="65">
        <v>6</v>
      </c>
      <c r="V48" s="59"/>
      <c r="W48" s="59"/>
      <c r="X48" s="65">
        <v>0</v>
      </c>
      <c r="Y48" s="65">
        <v>10</v>
      </c>
      <c r="Z48" s="65">
        <v>0</v>
      </c>
      <c r="AA48" s="65">
        <v>8</v>
      </c>
      <c r="AB48" s="65">
        <v>6</v>
      </c>
      <c r="AC48" s="59"/>
      <c r="AD48" s="59"/>
      <c r="AE48" s="65">
        <v>0</v>
      </c>
      <c r="AF48" s="65">
        <v>10</v>
      </c>
      <c r="AG48" s="65">
        <v>0</v>
      </c>
      <c r="AH48" s="65">
        <v>0</v>
      </c>
      <c r="AI48" s="65">
        <v>0</v>
      </c>
      <c r="AJ48" s="59"/>
      <c r="AK48" s="59"/>
      <c r="AL48" s="2">
        <f t="shared" si="1"/>
        <v>58</v>
      </c>
    </row>
    <row r="49" spans="1:38" x14ac:dyDescent="0.25">
      <c r="A49" s="74">
        <v>37</v>
      </c>
      <c r="B49" s="75" t="s">
        <v>154</v>
      </c>
      <c r="C49" s="56">
        <v>30</v>
      </c>
      <c r="D49" s="56" t="s">
        <v>181</v>
      </c>
      <c r="E49" s="57" t="s">
        <v>196</v>
      </c>
      <c r="F49" s="81">
        <v>24</v>
      </c>
      <c r="G49" s="58">
        <v>0</v>
      </c>
      <c r="H49" s="59"/>
      <c r="I49" s="59"/>
      <c r="J49" s="58">
        <v>0</v>
      </c>
      <c r="K49" s="58">
        <v>0</v>
      </c>
      <c r="L49" s="58">
        <v>0</v>
      </c>
      <c r="M49" s="58">
        <v>0</v>
      </c>
      <c r="N49" s="58">
        <v>0</v>
      </c>
      <c r="O49" s="59"/>
      <c r="P49" s="59"/>
      <c r="Q49" s="65">
        <v>6</v>
      </c>
      <c r="R49" s="65">
        <v>7</v>
      </c>
      <c r="S49" s="65">
        <v>0</v>
      </c>
      <c r="T49" s="65">
        <v>4</v>
      </c>
      <c r="U49" s="65">
        <v>7</v>
      </c>
      <c r="V49" s="59"/>
      <c r="W49" s="59"/>
      <c r="X49" s="65">
        <v>6</v>
      </c>
      <c r="Y49" s="65">
        <v>7</v>
      </c>
      <c r="Z49" s="65">
        <v>0</v>
      </c>
      <c r="AA49" s="65">
        <v>4</v>
      </c>
      <c r="AB49" s="65">
        <v>7</v>
      </c>
      <c r="AC49" s="59"/>
      <c r="AD49" s="59"/>
      <c r="AE49" s="65">
        <v>6</v>
      </c>
      <c r="AF49" s="65">
        <v>7</v>
      </c>
      <c r="AG49" s="65">
        <v>0</v>
      </c>
      <c r="AH49" s="65">
        <v>0</v>
      </c>
      <c r="AI49" s="65">
        <v>0</v>
      </c>
      <c r="AJ49" s="59"/>
      <c r="AK49" s="59"/>
      <c r="AL49" s="2">
        <f t="shared" si="1"/>
        <v>61</v>
      </c>
    </row>
    <row r="50" spans="1:38" x14ac:dyDescent="0.25">
      <c r="A50" s="74">
        <v>38</v>
      </c>
      <c r="B50" s="75" t="s">
        <v>155</v>
      </c>
      <c r="C50" s="56">
        <v>30</v>
      </c>
      <c r="D50" s="60">
        <v>3</v>
      </c>
      <c r="E50" s="57" t="s">
        <v>125</v>
      </c>
      <c r="F50" s="81">
        <v>24</v>
      </c>
      <c r="G50" s="58">
        <v>0</v>
      </c>
      <c r="H50" s="59"/>
      <c r="I50" s="59"/>
      <c r="J50" s="58">
        <v>0</v>
      </c>
      <c r="K50" s="58">
        <v>0</v>
      </c>
      <c r="L50" s="58">
        <v>0</v>
      </c>
      <c r="M50" s="58">
        <v>0</v>
      </c>
      <c r="N50" s="58">
        <v>0</v>
      </c>
      <c r="O50" s="59"/>
      <c r="P50" s="59"/>
      <c r="Q50" s="65">
        <v>6</v>
      </c>
      <c r="R50" s="65">
        <v>6</v>
      </c>
      <c r="S50" s="65">
        <v>6</v>
      </c>
      <c r="T50" s="65">
        <v>0</v>
      </c>
      <c r="U50" s="65">
        <v>6</v>
      </c>
      <c r="V50" s="59"/>
      <c r="W50" s="59"/>
      <c r="X50" s="65">
        <v>6</v>
      </c>
      <c r="Y50" s="65">
        <v>6</v>
      </c>
      <c r="Z50" s="65">
        <v>6</v>
      </c>
      <c r="AA50" s="65">
        <v>0</v>
      </c>
      <c r="AB50" s="65">
        <v>6</v>
      </c>
      <c r="AC50" s="59"/>
      <c r="AD50" s="59"/>
      <c r="AE50" s="65">
        <v>6</v>
      </c>
      <c r="AF50" s="65">
        <v>6</v>
      </c>
      <c r="AG50" s="65">
        <v>6</v>
      </c>
      <c r="AH50" s="65">
        <v>0</v>
      </c>
      <c r="AI50" s="65">
        <v>0</v>
      </c>
      <c r="AJ50" s="59"/>
      <c r="AK50" s="59"/>
      <c r="AL50" s="2">
        <f t="shared" si="1"/>
        <v>66</v>
      </c>
    </row>
    <row r="51" spans="1:38" x14ac:dyDescent="0.25">
      <c r="A51" s="74">
        <v>39</v>
      </c>
      <c r="B51" s="75" t="s">
        <v>156</v>
      </c>
      <c r="C51" s="56">
        <v>30</v>
      </c>
      <c r="D51" s="56" t="s">
        <v>195</v>
      </c>
      <c r="E51" s="57" t="s">
        <v>197</v>
      </c>
      <c r="F51" s="81">
        <v>24</v>
      </c>
      <c r="G51" s="58">
        <v>0</v>
      </c>
      <c r="H51" s="59"/>
      <c r="I51" s="59"/>
      <c r="J51" s="58">
        <v>0</v>
      </c>
      <c r="K51" s="58">
        <v>0</v>
      </c>
      <c r="L51" s="58">
        <v>0</v>
      </c>
      <c r="M51" s="58">
        <v>0</v>
      </c>
      <c r="N51" s="58">
        <v>0</v>
      </c>
      <c r="O51" s="59"/>
      <c r="P51" s="59"/>
      <c r="Q51" s="65">
        <v>7</v>
      </c>
      <c r="R51" s="65">
        <v>7</v>
      </c>
      <c r="S51" s="65">
        <v>0</v>
      </c>
      <c r="T51" s="65">
        <v>6</v>
      </c>
      <c r="U51" s="65">
        <v>4</v>
      </c>
      <c r="V51" s="59"/>
      <c r="W51" s="59"/>
      <c r="X51" s="65">
        <v>7</v>
      </c>
      <c r="Y51" s="65">
        <v>7</v>
      </c>
      <c r="Z51" s="65">
        <v>0</v>
      </c>
      <c r="AA51" s="65">
        <v>6</v>
      </c>
      <c r="AB51" s="65">
        <v>4</v>
      </c>
      <c r="AC51" s="59"/>
      <c r="AD51" s="59"/>
      <c r="AE51" s="65">
        <v>7</v>
      </c>
      <c r="AF51" s="65">
        <v>7</v>
      </c>
      <c r="AG51" s="65">
        <v>0</v>
      </c>
      <c r="AH51" s="65">
        <v>0</v>
      </c>
      <c r="AI51" s="65">
        <v>0</v>
      </c>
      <c r="AJ51" s="59"/>
      <c r="AK51" s="59"/>
      <c r="AL51" s="2">
        <f t="shared" si="1"/>
        <v>62</v>
      </c>
    </row>
    <row r="52" spans="1:38" x14ac:dyDescent="0.25">
      <c r="A52" s="74">
        <v>40</v>
      </c>
      <c r="B52" s="55" t="s">
        <v>157</v>
      </c>
      <c r="C52" s="56">
        <v>30</v>
      </c>
      <c r="D52" s="56" t="s">
        <v>190</v>
      </c>
      <c r="E52" s="57" t="s">
        <v>130</v>
      </c>
      <c r="F52" s="81">
        <v>24</v>
      </c>
      <c r="G52" s="58">
        <v>0</v>
      </c>
      <c r="H52" s="59"/>
      <c r="I52" s="59"/>
      <c r="J52" s="58">
        <v>0</v>
      </c>
      <c r="K52" s="58">
        <v>0</v>
      </c>
      <c r="L52" s="58">
        <v>0</v>
      </c>
      <c r="M52" s="58">
        <v>0</v>
      </c>
      <c r="N52" s="58">
        <v>0</v>
      </c>
      <c r="O52" s="59"/>
      <c r="P52" s="59"/>
      <c r="Q52" s="65">
        <v>0</v>
      </c>
      <c r="R52" s="65">
        <v>7</v>
      </c>
      <c r="S52" s="65">
        <v>3</v>
      </c>
      <c r="T52" s="65">
        <v>7</v>
      </c>
      <c r="U52" s="65">
        <v>7</v>
      </c>
      <c r="V52" s="59"/>
      <c r="W52" s="59"/>
      <c r="X52" s="65">
        <v>0</v>
      </c>
      <c r="Y52" s="65">
        <v>7</v>
      </c>
      <c r="Z52" s="65">
        <v>3</v>
      </c>
      <c r="AA52" s="65">
        <v>7</v>
      </c>
      <c r="AB52" s="65">
        <v>7</v>
      </c>
      <c r="AC52" s="59"/>
      <c r="AD52" s="59"/>
      <c r="AE52" s="65">
        <v>0</v>
      </c>
      <c r="AF52" s="65">
        <v>7</v>
      </c>
      <c r="AG52" s="65">
        <v>3</v>
      </c>
      <c r="AH52" s="65">
        <v>0</v>
      </c>
      <c r="AI52" s="65">
        <v>0</v>
      </c>
      <c r="AJ52" s="59"/>
      <c r="AK52" s="59"/>
      <c r="AL52" s="2">
        <f t="shared" si="1"/>
        <v>58</v>
      </c>
    </row>
    <row r="53" spans="1:38" x14ac:dyDescent="0.25">
      <c r="A53" s="74">
        <v>41</v>
      </c>
      <c r="B53" s="75" t="s">
        <v>158</v>
      </c>
      <c r="C53" s="56">
        <v>30</v>
      </c>
      <c r="D53" s="56" t="s">
        <v>179</v>
      </c>
      <c r="E53" s="57" t="s">
        <v>180</v>
      </c>
      <c r="F53" s="81">
        <v>24</v>
      </c>
      <c r="G53" s="58">
        <v>0</v>
      </c>
      <c r="H53" s="59"/>
      <c r="I53" s="59"/>
      <c r="J53" s="58">
        <v>0</v>
      </c>
      <c r="K53" s="58">
        <v>0</v>
      </c>
      <c r="L53" s="58">
        <v>0</v>
      </c>
      <c r="M53" s="58">
        <v>0</v>
      </c>
      <c r="N53" s="58">
        <v>0</v>
      </c>
      <c r="O53" s="59"/>
      <c r="P53" s="59"/>
      <c r="Q53" s="65">
        <v>6</v>
      </c>
      <c r="R53" s="65">
        <v>6</v>
      </c>
      <c r="S53" s="65">
        <v>0</v>
      </c>
      <c r="T53" s="65">
        <v>6</v>
      </c>
      <c r="U53" s="65">
        <v>6</v>
      </c>
      <c r="V53" s="59"/>
      <c r="W53" s="59"/>
      <c r="X53" s="65">
        <v>6</v>
      </c>
      <c r="Y53" s="65">
        <v>6</v>
      </c>
      <c r="Z53" s="65">
        <v>0</v>
      </c>
      <c r="AA53" s="65">
        <v>6</v>
      </c>
      <c r="AB53" s="65">
        <v>6</v>
      </c>
      <c r="AC53" s="59"/>
      <c r="AD53" s="59"/>
      <c r="AE53" s="65">
        <v>6</v>
      </c>
      <c r="AF53" s="65">
        <v>6</v>
      </c>
      <c r="AG53" s="65">
        <v>0</v>
      </c>
      <c r="AH53" s="65">
        <v>0</v>
      </c>
      <c r="AI53" s="65">
        <v>0</v>
      </c>
      <c r="AJ53" s="59"/>
      <c r="AK53" s="59"/>
      <c r="AL53" s="2">
        <f t="shared" si="1"/>
        <v>60</v>
      </c>
    </row>
    <row r="54" spans="1:38" x14ac:dyDescent="0.25">
      <c r="A54" s="74">
        <v>42</v>
      </c>
      <c r="B54" s="75" t="s">
        <v>159</v>
      </c>
      <c r="C54" s="56">
        <v>30</v>
      </c>
      <c r="D54" s="56" t="s">
        <v>179</v>
      </c>
      <c r="E54" s="57" t="s">
        <v>198</v>
      </c>
      <c r="F54" s="81">
        <v>24</v>
      </c>
      <c r="G54" s="58">
        <v>0</v>
      </c>
      <c r="H54" s="59"/>
      <c r="I54" s="59"/>
      <c r="J54" s="58">
        <v>0</v>
      </c>
      <c r="K54" s="58">
        <v>0</v>
      </c>
      <c r="L54" s="58">
        <v>0</v>
      </c>
      <c r="M54" s="58">
        <v>0</v>
      </c>
      <c r="N54" s="58">
        <v>0</v>
      </c>
      <c r="O54" s="59"/>
      <c r="P54" s="59"/>
      <c r="Q54" s="65">
        <v>0</v>
      </c>
      <c r="R54" s="65">
        <v>5</v>
      </c>
      <c r="S54" s="65">
        <v>7</v>
      </c>
      <c r="T54" s="65">
        <v>5</v>
      </c>
      <c r="U54" s="65">
        <v>7</v>
      </c>
      <c r="V54" s="59"/>
      <c r="W54" s="59"/>
      <c r="X54" s="65">
        <v>0</v>
      </c>
      <c r="Y54" s="65">
        <v>5</v>
      </c>
      <c r="Z54" s="65">
        <v>7</v>
      </c>
      <c r="AA54" s="65">
        <v>5</v>
      </c>
      <c r="AB54" s="65">
        <v>7</v>
      </c>
      <c r="AC54" s="59"/>
      <c r="AD54" s="59"/>
      <c r="AE54" s="65">
        <v>0</v>
      </c>
      <c r="AF54" s="65">
        <v>5</v>
      </c>
      <c r="AG54" s="65">
        <v>7</v>
      </c>
      <c r="AH54" s="65">
        <v>0</v>
      </c>
      <c r="AI54" s="65">
        <v>0</v>
      </c>
      <c r="AJ54" s="59"/>
      <c r="AK54" s="59"/>
      <c r="AL54" s="2">
        <f t="shared" si="1"/>
        <v>60</v>
      </c>
    </row>
    <row r="55" spans="1:38" x14ac:dyDescent="0.25">
      <c r="A55" s="74">
        <v>43</v>
      </c>
      <c r="B55" s="75" t="s">
        <v>160</v>
      </c>
      <c r="C55" s="56">
        <v>30</v>
      </c>
      <c r="D55" s="56" t="s">
        <v>179</v>
      </c>
      <c r="E55" s="57" t="s">
        <v>199</v>
      </c>
      <c r="F55" s="81">
        <v>24</v>
      </c>
      <c r="G55" s="58">
        <v>0</v>
      </c>
      <c r="H55" s="59"/>
      <c r="I55" s="59"/>
      <c r="J55" s="58">
        <v>0</v>
      </c>
      <c r="K55" s="58">
        <v>0</v>
      </c>
      <c r="L55" s="58">
        <v>0</v>
      </c>
      <c r="M55" s="58">
        <v>0</v>
      </c>
      <c r="N55" s="58">
        <v>0</v>
      </c>
      <c r="O55" s="59"/>
      <c r="P55" s="59"/>
      <c r="Q55" s="65">
        <v>6</v>
      </c>
      <c r="R55" s="65">
        <v>0</v>
      </c>
      <c r="S55" s="65">
        <v>6</v>
      </c>
      <c r="T55" s="65">
        <v>5</v>
      </c>
      <c r="U55" s="65">
        <v>7</v>
      </c>
      <c r="V55" s="59"/>
      <c r="W55" s="59"/>
      <c r="X55" s="65">
        <v>6</v>
      </c>
      <c r="Y55" s="65">
        <v>0</v>
      </c>
      <c r="Z55" s="65">
        <v>6</v>
      </c>
      <c r="AA55" s="65">
        <v>5</v>
      </c>
      <c r="AB55" s="65">
        <v>7</v>
      </c>
      <c r="AC55" s="59"/>
      <c r="AD55" s="59"/>
      <c r="AE55" s="65">
        <v>6</v>
      </c>
      <c r="AF55" s="65">
        <v>0</v>
      </c>
      <c r="AG55" s="65">
        <v>6</v>
      </c>
      <c r="AH55" s="65">
        <v>0</v>
      </c>
      <c r="AI55" s="65">
        <v>0</v>
      </c>
      <c r="AJ55" s="59"/>
      <c r="AK55" s="59"/>
      <c r="AL55" s="2">
        <f t="shared" si="1"/>
        <v>60</v>
      </c>
    </row>
    <row r="56" spans="1:38" x14ac:dyDescent="0.25">
      <c r="A56" s="74">
        <v>44</v>
      </c>
      <c r="B56" s="75" t="s">
        <v>120</v>
      </c>
      <c r="C56" s="56">
        <v>30</v>
      </c>
      <c r="D56" s="56" t="s">
        <v>200</v>
      </c>
      <c r="E56" s="57" t="s">
        <v>201</v>
      </c>
      <c r="F56" s="81">
        <v>24</v>
      </c>
      <c r="G56" s="58">
        <v>0</v>
      </c>
      <c r="H56" s="59"/>
      <c r="I56" s="59"/>
      <c r="J56" s="58">
        <v>0</v>
      </c>
      <c r="K56" s="58">
        <v>0</v>
      </c>
      <c r="L56" s="58">
        <v>0</v>
      </c>
      <c r="M56" s="58">
        <v>0</v>
      </c>
      <c r="N56" s="58">
        <v>0</v>
      </c>
      <c r="O56" s="59"/>
      <c r="P56" s="59"/>
      <c r="Q56" s="65">
        <v>0</v>
      </c>
      <c r="R56" s="65">
        <v>3</v>
      </c>
      <c r="S56" s="65">
        <v>5</v>
      </c>
      <c r="T56" s="65">
        <v>7</v>
      </c>
      <c r="U56" s="65">
        <v>9</v>
      </c>
      <c r="V56" s="59"/>
      <c r="W56" s="59"/>
      <c r="X56" s="65">
        <v>0</v>
      </c>
      <c r="Y56" s="65">
        <v>3</v>
      </c>
      <c r="Z56" s="65">
        <v>5</v>
      </c>
      <c r="AA56" s="65">
        <v>7</v>
      </c>
      <c r="AB56" s="65">
        <v>9</v>
      </c>
      <c r="AC56" s="59"/>
      <c r="AD56" s="59"/>
      <c r="AE56" s="65">
        <v>0</v>
      </c>
      <c r="AF56" s="65">
        <v>3</v>
      </c>
      <c r="AG56" s="65">
        <v>5</v>
      </c>
      <c r="AH56" s="65">
        <v>0</v>
      </c>
      <c r="AI56" s="65">
        <v>0</v>
      </c>
      <c r="AJ56" s="59"/>
      <c r="AK56" s="59"/>
      <c r="AL56" s="2">
        <f t="shared" si="1"/>
        <v>56</v>
      </c>
    </row>
    <row r="57" spans="1:38" x14ac:dyDescent="0.25">
      <c r="A57" s="74">
        <v>45</v>
      </c>
      <c r="B57" s="75" t="s">
        <v>121</v>
      </c>
      <c r="C57" s="56">
        <v>30</v>
      </c>
      <c r="D57" s="60" t="s">
        <v>185</v>
      </c>
      <c r="E57" s="57" t="s">
        <v>202</v>
      </c>
      <c r="F57" s="81">
        <v>24</v>
      </c>
      <c r="G57" s="58">
        <v>0</v>
      </c>
      <c r="H57" s="59"/>
      <c r="I57" s="59"/>
      <c r="J57" s="58">
        <v>0</v>
      </c>
      <c r="K57" s="58">
        <v>0</v>
      </c>
      <c r="L57" s="58">
        <v>0</v>
      </c>
      <c r="M57" s="58">
        <v>0</v>
      </c>
      <c r="N57" s="58">
        <v>0</v>
      </c>
      <c r="O57" s="59"/>
      <c r="P57" s="59"/>
      <c r="Q57" s="65">
        <v>7</v>
      </c>
      <c r="R57" s="65">
        <v>6</v>
      </c>
      <c r="S57" s="65">
        <v>5</v>
      </c>
      <c r="T57" s="65">
        <v>6</v>
      </c>
      <c r="U57" s="65">
        <v>0</v>
      </c>
      <c r="V57" s="59"/>
      <c r="W57" s="59"/>
      <c r="X57" s="65">
        <v>7</v>
      </c>
      <c r="Y57" s="65">
        <v>6</v>
      </c>
      <c r="Z57" s="65">
        <v>5</v>
      </c>
      <c r="AA57" s="65">
        <v>6</v>
      </c>
      <c r="AB57" s="65">
        <v>0</v>
      </c>
      <c r="AC57" s="59"/>
      <c r="AD57" s="59"/>
      <c r="AE57" s="65">
        <v>7</v>
      </c>
      <c r="AF57" s="65">
        <v>6</v>
      </c>
      <c r="AG57" s="65">
        <v>5</v>
      </c>
      <c r="AH57" s="65">
        <v>0</v>
      </c>
      <c r="AI57" s="65">
        <v>0</v>
      </c>
      <c r="AJ57" s="59"/>
      <c r="AK57" s="59"/>
      <c r="AL57" s="2">
        <f t="shared" si="1"/>
        <v>66</v>
      </c>
    </row>
    <row r="58" spans="1:38" x14ac:dyDescent="0.25">
      <c r="A58" s="74">
        <v>46</v>
      </c>
      <c r="B58" s="75" t="s">
        <v>122</v>
      </c>
      <c r="C58" s="56">
        <v>30</v>
      </c>
      <c r="D58" s="56" t="s">
        <v>190</v>
      </c>
      <c r="E58" s="57" t="s">
        <v>168</v>
      </c>
      <c r="F58" s="81">
        <v>24</v>
      </c>
      <c r="G58" s="58">
        <v>0</v>
      </c>
      <c r="H58" s="59"/>
      <c r="I58" s="59"/>
      <c r="J58" s="58">
        <v>0</v>
      </c>
      <c r="K58" s="58">
        <v>0</v>
      </c>
      <c r="L58" s="58">
        <v>0</v>
      </c>
      <c r="M58" s="58">
        <v>0</v>
      </c>
      <c r="N58" s="58">
        <v>0</v>
      </c>
      <c r="O58" s="59"/>
      <c r="P58" s="59"/>
      <c r="Q58" s="65">
        <v>6</v>
      </c>
      <c r="R58" s="65">
        <v>6</v>
      </c>
      <c r="S58" s="65">
        <v>0</v>
      </c>
      <c r="T58" s="65">
        <v>6</v>
      </c>
      <c r="U58" s="65">
        <v>6</v>
      </c>
      <c r="V58" s="59"/>
      <c r="W58" s="59"/>
      <c r="X58" s="65">
        <v>6</v>
      </c>
      <c r="Y58" s="65">
        <v>6</v>
      </c>
      <c r="Z58" s="65">
        <v>0</v>
      </c>
      <c r="AA58" s="65">
        <v>6</v>
      </c>
      <c r="AB58" s="65">
        <v>6</v>
      </c>
      <c r="AC58" s="59"/>
      <c r="AD58" s="59"/>
      <c r="AE58" s="65">
        <v>6</v>
      </c>
      <c r="AF58" s="65">
        <v>6</v>
      </c>
      <c r="AG58" s="65">
        <v>0</v>
      </c>
      <c r="AH58" s="65">
        <v>0</v>
      </c>
      <c r="AI58" s="65">
        <v>0</v>
      </c>
      <c r="AJ58" s="59"/>
      <c r="AK58" s="59"/>
      <c r="AL58" s="2">
        <f t="shared" si="1"/>
        <v>60</v>
      </c>
    </row>
    <row r="59" spans="1:38" x14ac:dyDescent="0.25">
      <c r="A59" s="74">
        <v>47</v>
      </c>
      <c r="B59" s="75" t="s">
        <v>123</v>
      </c>
      <c r="C59" s="56">
        <v>30</v>
      </c>
      <c r="D59" s="56" t="s">
        <v>175</v>
      </c>
      <c r="E59" s="57" t="s">
        <v>203</v>
      </c>
      <c r="F59" s="81">
        <v>24</v>
      </c>
      <c r="G59" s="58">
        <v>0</v>
      </c>
      <c r="H59" s="59"/>
      <c r="I59" s="59"/>
      <c r="J59" s="58">
        <v>0</v>
      </c>
      <c r="K59" s="58">
        <v>0</v>
      </c>
      <c r="L59" s="58">
        <v>0</v>
      </c>
      <c r="M59" s="58">
        <v>0</v>
      </c>
      <c r="N59" s="58">
        <v>0</v>
      </c>
      <c r="O59" s="59"/>
      <c r="P59" s="59"/>
      <c r="Q59" s="65">
        <v>7</v>
      </c>
      <c r="R59" s="65">
        <v>8</v>
      </c>
      <c r="S59" s="65">
        <v>0</v>
      </c>
      <c r="T59" s="65">
        <v>5</v>
      </c>
      <c r="U59" s="65">
        <v>4</v>
      </c>
      <c r="V59" s="59"/>
      <c r="W59" s="59"/>
      <c r="X59" s="65">
        <v>7</v>
      </c>
      <c r="Y59" s="65">
        <v>8</v>
      </c>
      <c r="Z59" s="65">
        <v>0</v>
      </c>
      <c r="AA59" s="65">
        <v>5</v>
      </c>
      <c r="AB59" s="65">
        <v>4</v>
      </c>
      <c r="AC59" s="59"/>
      <c r="AD59" s="59"/>
      <c r="AE59" s="65">
        <v>7</v>
      </c>
      <c r="AF59" s="65">
        <v>8</v>
      </c>
      <c r="AG59" s="65">
        <v>0</v>
      </c>
      <c r="AH59" s="65">
        <v>0</v>
      </c>
      <c r="AI59" s="65">
        <v>0</v>
      </c>
      <c r="AJ59" s="59"/>
      <c r="AK59" s="59"/>
      <c r="AL59" s="2">
        <f t="shared" si="1"/>
        <v>63</v>
      </c>
    </row>
    <row r="60" spans="1:38" x14ac:dyDescent="0.25">
      <c r="A60" s="74">
        <v>48</v>
      </c>
      <c r="B60" s="75" t="s">
        <v>124</v>
      </c>
      <c r="C60" s="56">
        <v>30</v>
      </c>
      <c r="D60" s="56" t="s">
        <v>167</v>
      </c>
      <c r="E60" s="57" t="s">
        <v>204</v>
      </c>
      <c r="F60" s="81">
        <v>24</v>
      </c>
      <c r="G60" s="58">
        <v>0</v>
      </c>
      <c r="H60" s="59"/>
      <c r="I60" s="59"/>
      <c r="J60" s="58">
        <v>0</v>
      </c>
      <c r="K60" s="58">
        <v>0</v>
      </c>
      <c r="L60" s="58">
        <v>0</v>
      </c>
      <c r="M60" s="58">
        <v>0</v>
      </c>
      <c r="N60" s="58">
        <v>0</v>
      </c>
      <c r="O60" s="59"/>
      <c r="P60" s="59"/>
      <c r="Q60" s="65">
        <v>3</v>
      </c>
      <c r="R60" s="65">
        <v>7</v>
      </c>
      <c r="S60" s="65">
        <v>7</v>
      </c>
      <c r="T60" s="65">
        <v>7</v>
      </c>
      <c r="U60" s="65">
        <v>0</v>
      </c>
      <c r="V60" s="59"/>
      <c r="W60" s="59"/>
      <c r="X60" s="65">
        <v>3</v>
      </c>
      <c r="Y60" s="65">
        <v>7</v>
      </c>
      <c r="Z60" s="65">
        <v>7</v>
      </c>
      <c r="AA60" s="65">
        <v>7</v>
      </c>
      <c r="AB60" s="65">
        <v>0</v>
      </c>
      <c r="AC60" s="59"/>
      <c r="AD60" s="59"/>
      <c r="AE60" s="65">
        <v>3</v>
      </c>
      <c r="AF60" s="65">
        <v>7</v>
      </c>
      <c r="AG60" s="65">
        <v>7</v>
      </c>
      <c r="AH60" s="65">
        <v>0</v>
      </c>
      <c r="AI60" s="65">
        <v>0</v>
      </c>
      <c r="AJ60" s="59"/>
      <c r="AK60" s="59"/>
      <c r="AL60" s="2">
        <f t="shared" si="1"/>
        <v>65</v>
      </c>
    </row>
    <row r="61" spans="1:38" x14ac:dyDescent="0.25">
      <c r="A61" s="74">
        <v>49</v>
      </c>
      <c r="B61" s="55" t="s">
        <v>161</v>
      </c>
      <c r="C61" s="56">
        <v>30</v>
      </c>
      <c r="D61" s="56" t="s">
        <v>174</v>
      </c>
      <c r="E61" s="57" t="s">
        <v>205</v>
      </c>
      <c r="F61" s="81">
        <v>24</v>
      </c>
      <c r="G61" s="58">
        <v>0</v>
      </c>
      <c r="H61" s="59"/>
      <c r="I61" s="59"/>
      <c r="J61" s="58">
        <v>0</v>
      </c>
      <c r="K61" s="58">
        <v>0</v>
      </c>
      <c r="L61" s="58">
        <v>0</v>
      </c>
      <c r="M61" s="58">
        <v>0</v>
      </c>
      <c r="N61" s="58">
        <v>0</v>
      </c>
      <c r="O61" s="59"/>
      <c r="P61" s="59"/>
      <c r="Q61" s="65">
        <v>7</v>
      </c>
      <c r="R61" s="65">
        <v>5</v>
      </c>
      <c r="S61" s="65">
        <v>5</v>
      </c>
      <c r="T61" s="65">
        <v>7</v>
      </c>
      <c r="U61" s="65">
        <v>0</v>
      </c>
      <c r="V61" s="59"/>
      <c r="W61" s="59"/>
      <c r="X61" s="65">
        <v>7</v>
      </c>
      <c r="Y61" s="65">
        <v>5</v>
      </c>
      <c r="Z61" s="65">
        <v>5</v>
      </c>
      <c r="AA61" s="65">
        <v>7</v>
      </c>
      <c r="AB61" s="65">
        <v>0</v>
      </c>
      <c r="AC61" s="59"/>
      <c r="AD61" s="59"/>
      <c r="AE61" s="65">
        <v>7</v>
      </c>
      <c r="AF61" s="65">
        <v>5</v>
      </c>
      <c r="AG61" s="65">
        <v>5</v>
      </c>
      <c r="AH61" s="65">
        <v>0</v>
      </c>
      <c r="AI61" s="65">
        <v>0</v>
      </c>
      <c r="AJ61" s="59"/>
      <c r="AK61" s="59"/>
      <c r="AL61" s="2">
        <f t="shared" si="1"/>
        <v>65</v>
      </c>
    </row>
    <row r="62" spans="1:38" x14ac:dyDescent="0.25">
      <c r="A62" s="74">
        <v>50</v>
      </c>
      <c r="B62" s="75" t="s">
        <v>162</v>
      </c>
      <c r="C62" s="56">
        <v>30</v>
      </c>
      <c r="D62" s="56" t="s">
        <v>195</v>
      </c>
      <c r="E62" s="57" t="s">
        <v>189</v>
      </c>
      <c r="F62" s="81">
        <v>24</v>
      </c>
      <c r="G62" s="58">
        <v>0</v>
      </c>
      <c r="H62" s="59"/>
      <c r="I62" s="59"/>
      <c r="J62" s="58">
        <v>0</v>
      </c>
      <c r="K62" s="58">
        <v>0</v>
      </c>
      <c r="L62" s="58">
        <v>0</v>
      </c>
      <c r="M62" s="58">
        <v>0</v>
      </c>
      <c r="N62" s="58">
        <v>0</v>
      </c>
      <c r="O62" s="59"/>
      <c r="P62" s="59"/>
      <c r="Q62" s="65">
        <v>0</v>
      </c>
      <c r="R62" s="65">
        <v>6</v>
      </c>
      <c r="S62" s="65">
        <v>6</v>
      </c>
      <c r="T62" s="65">
        <v>6</v>
      </c>
      <c r="U62" s="65">
        <v>6</v>
      </c>
      <c r="V62" s="59"/>
      <c r="W62" s="59"/>
      <c r="X62" s="65">
        <v>0</v>
      </c>
      <c r="Y62" s="65">
        <v>6</v>
      </c>
      <c r="Z62" s="65">
        <v>6</v>
      </c>
      <c r="AA62" s="65">
        <v>6</v>
      </c>
      <c r="AB62" s="65">
        <v>6</v>
      </c>
      <c r="AC62" s="59"/>
      <c r="AD62" s="59"/>
      <c r="AE62" s="65">
        <v>0</v>
      </c>
      <c r="AF62" s="65">
        <v>6</v>
      </c>
      <c r="AG62" s="65">
        <v>6</v>
      </c>
      <c r="AH62" s="65">
        <v>0</v>
      </c>
      <c r="AI62" s="65">
        <v>0</v>
      </c>
      <c r="AJ62" s="59"/>
      <c r="AK62" s="59"/>
      <c r="AL62" s="2">
        <f t="shared" si="1"/>
        <v>60</v>
      </c>
    </row>
    <row r="63" spans="1:38" s="73" customFormat="1" x14ac:dyDescent="0.25">
      <c r="A63" s="63">
        <v>51</v>
      </c>
      <c r="B63" s="72"/>
      <c r="C63" s="67"/>
      <c r="D63" s="67"/>
      <c r="E63" s="67"/>
      <c r="F63" s="67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</row>
    <row r="64" spans="1:38" ht="15.75" x14ac:dyDescent="0.25">
      <c r="D64" s="86" t="s">
        <v>73</v>
      </c>
      <c r="E64" s="86"/>
      <c r="F64" s="82">
        <f>SUM(F13:F63)</f>
        <v>1180</v>
      </c>
      <c r="S64" s="79">
        <f>13*7</f>
        <v>91</v>
      </c>
      <c r="T64" s="51" t="s">
        <v>206</v>
      </c>
      <c r="U64" s="79"/>
      <c r="AD64" s="85" t="s">
        <v>73</v>
      </c>
      <c r="AE64" s="85"/>
      <c r="AF64" s="85"/>
      <c r="AG64" s="85"/>
      <c r="AH64" s="85"/>
      <c r="AI64" s="85"/>
      <c r="AJ64" s="85"/>
      <c r="AK64" s="85"/>
      <c r="AL64" s="33">
        <f>SUM(AL13:AL63)</f>
        <v>3097</v>
      </c>
    </row>
    <row r="65" spans="1:27" x14ac:dyDescent="0.25">
      <c r="B65" s="15" t="s">
        <v>56</v>
      </c>
      <c r="M65" s="51"/>
    </row>
    <row r="66" spans="1:27" x14ac:dyDescent="0.25">
      <c r="A66" s="22" t="s">
        <v>57</v>
      </c>
      <c r="B66" s="19" t="s">
        <v>65</v>
      </c>
      <c r="V66" s="80"/>
    </row>
    <row r="67" spans="1:27" x14ac:dyDescent="0.25">
      <c r="A67" s="29" t="s">
        <v>58</v>
      </c>
      <c r="B67" s="19" t="s">
        <v>66</v>
      </c>
      <c r="AA67" s="25" t="s">
        <v>74</v>
      </c>
    </row>
    <row r="68" spans="1:27" x14ac:dyDescent="0.25">
      <c r="A68" s="20" t="s">
        <v>59</v>
      </c>
      <c r="B68" s="19" t="s">
        <v>67</v>
      </c>
      <c r="AA68" s="25" t="s">
        <v>75</v>
      </c>
    </row>
    <row r="69" spans="1:27" x14ac:dyDescent="0.25">
      <c r="A69" s="23" t="s">
        <v>60</v>
      </c>
      <c r="B69" s="16" t="s">
        <v>68</v>
      </c>
      <c r="AA69" s="25" t="s">
        <v>76</v>
      </c>
    </row>
    <row r="70" spans="1:27" x14ac:dyDescent="0.25">
      <c r="A70" s="24" t="s">
        <v>61</v>
      </c>
      <c r="B70" s="16" t="s">
        <v>69</v>
      </c>
    </row>
    <row r="71" spans="1:27" x14ac:dyDescent="0.25">
      <c r="A71" s="18" t="s">
        <v>62</v>
      </c>
      <c r="B71" s="16" t="s">
        <v>70</v>
      </c>
    </row>
    <row r="72" spans="1:27" x14ac:dyDescent="0.25">
      <c r="A72" s="21" t="s">
        <v>63</v>
      </c>
      <c r="B72" s="19" t="s">
        <v>71</v>
      </c>
    </row>
    <row r="73" spans="1:27" x14ac:dyDescent="0.25">
      <c r="A73" s="28" t="s">
        <v>94</v>
      </c>
      <c r="B73" s="19" t="s">
        <v>77</v>
      </c>
    </row>
    <row r="74" spans="1:27" x14ac:dyDescent="0.25">
      <c r="A74" s="17" t="s">
        <v>64</v>
      </c>
      <c r="B74" s="16" t="s">
        <v>72</v>
      </c>
      <c r="V74" s="26"/>
      <c r="X74" s="26"/>
    </row>
    <row r="75" spans="1:27" x14ac:dyDescent="0.25">
      <c r="C75" s="83" t="s">
        <v>98</v>
      </c>
      <c r="D75" s="83"/>
      <c r="E75" s="83"/>
      <c r="F75" s="83"/>
      <c r="G75" s="83"/>
      <c r="P75" s="84" t="s">
        <v>99</v>
      </c>
      <c r="Q75" s="84"/>
      <c r="R75" s="84"/>
      <c r="S75" s="84"/>
      <c r="T75" s="84"/>
      <c r="U75" s="84"/>
      <c r="V75" s="84"/>
      <c r="W75" s="84"/>
      <c r="X75" s="84"/>
      <c r="Y75" s="27"/>
      <c r="Z75" s="64"/>
    </row>
    <row r="77" spans="1:27" x14ac:dyDescent="0.25">
      <c r="C77"/>
    </row>
  </sheetData>
  <mergeCells count="24">
    <mergeCell ref="T6:V6"/>
    <mergeCell ref="G10:AK10"/>
    <mergeCell ref="AL10:AL12"/>
    <mergeCell ref="C3:F3"/>
    <mergeCell ref="C4:F4"/>
    <mergeCell ref="C5:F5"/>
    <mergeCell ref="C6:F6"/>
    <mergeCell ref="C7:F7"/>
    <mergeCell ref="C75:G75"/>
    <mergeCell ref="P75:X75"/>
    <mergeCell ref="AD64:AK64"/>
    <mergeCell ref="D64:E64"/>
    <mergeCell ref="A1:AL1"/>
    <mergeCell ref="A2:AL2"/>
    <mergeCell ref="H6:J6"/>
    <mergeCell ref="A9:A12"/>
    <mergeCell ref="C9:C12"/>
    <mergeCell ref="D9:D12"/>
    <mergeCell ref="E9:E12"/>
    <mergeCell ref="F9:F12"/>
    <mergeCell ref="G9:AK9"/>
    <mergeCell ref="B9:B12"/>
    <mergeCell ref="N6:O6"/>
    <mergeCell ref="P6:S6"/>
  </mergeCells>
  <pageMargins left="0.31496062992125984" right="0.11811023622047245" top="0.74803149606299213" bottom="0.74803149606299213" header="0.31496062992125984" footer="0.31496062992125984"/>
  <pageSetup paperSize="9" scale="66" orientation="landscape" verticalDpi="300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94" operator="containsText" id="{96B76FD9-AD1E-451E-8776-F386476F24BF}">
            <xm:f>NOT(ISERROR(SEARCH($A$66,A66)))</xm:f>
            <xm:f>$A$66</xm:f>
            <x14:dxf>
              <fill>
                <patternFill>
                  <bgColor theme="9" tint="0.39994506668294322"/>
                </patternFill>
              </fill>
            </x14:dxf>
          </x14:cfRule>
          <xm:sqref>A66</xm:sqref>
        </x14:conditionalFormatting>
        <x14:conditionalFormatting xmlns:xm="http://schemas.microsoft.com/office/excel/2006/main">
          <x14:cfRule type="containsText" priority="45" operator="containsText" id="{2A3A9581-E015-4BB6-9356-36050A537478}">
            <xm:f>NOT(ISERROR(SEARCH($A$66,M13)))</xm:f>
            <xm:f>$A$66</xm:f>
            <x14:dxf>
              <fill>
                <patternFill>
                  <bgColor theme="9" tint="0.39994506668294322"/>
                </patternFill>
              </fill>
            </x14:dxf>
          </x14:cfRule>
          <xm:sqref>M13:M62</xm:sqref>
        </x14:conditionalFormatting>
        <x14:conditionalFormatting xmlns:xm="http://schemas.microsoft.com/office/excel/2006/main">
          <x14:cfRule type="containsText" priority="35" operator="containsText" id="{68576C1D-BD71-409D-A33B-932A8319AAB9}">
            <xm:f>NOT(ISERROR(SEARCH($A$66,Q35)))</xm:f>
            <xm:f>$A$66</xm:f>
            <x14:dxf>
              <fill>
                <patternFill>
                  <bgColor theme="9" tint="0.39994506668294322"/>
                </patternFill>
              </fill>
            </x14:dxf>
          </x14:cfRule>
          <xm:sqref>Q35</xm:sqref>
        </x14:conditionalFormatting>
        <x14:conditionalFormatting xmlns:xm="http://schemas.microsoft.com/office/excel/2006/main">
          <x14:cfRule type="containsText" priority="37" operator="containsText" id="{BEE414F7-8EE0-4061-AAC6-C370304301DF}">
            <xm:f>NOT(ISERROR(SEARCH($A$66,Q61)))</xm:f>
            <xm:f>$A$66</xm:f>
            <x14:dxf>
              <fill>
                <patternFill>
                  <bgColor theme="9" tint="0.39994506668294322"/>
                </patternFill>
              </fill>
            </x14:dxf>
          </x14:cfRule>
          <xm:sqref>Q61</xm:sqref>
        </x14:conditionalFormatting>
        <x14:conditionalFormatting xmlns:xm="http://schemas.microsoft.com/office/excel/2006/main">
          <x14:cfRule type="containsText" priority="27" operator="containsText" id="{C7567176-02B8-44B4-AEA3-371F09E0CEB1}">
            <xm:f>NOT(ISERROR(SEARCH($A$66,Q22)))</xm:f>
            <xm:f>$A$66</xm:f>
            <x14:dxf>
              <fill>
                <patternFill>
                  <bgColor theme="9" tint="0.39994506668294322"/>
                </patternFill>
              </fill>
            </x14:dxf>
          </x14:cfRule>
          <xm:sqref>Q22:U22</xm:sqref>
        </x14:conditionalFormatting>
        <x14:conditionalFormatting xmlns:xm="http://schemas.microsoft.com/office/excel/2006/main">
          <x14:cfRule type="containsText" priority="31" operator="containsText" id="{70A49303-FC41-425E-9CCE-7C639781F249}">
            <xm:f>NOT(ISERROR(SEARCH($A$66,U61)))</xm:f>
            <xm:f>$A$66</xm:f>
            <x14:dxf>
              <fill>
                <patternFill>
                  <bgColor theme="9" tint="0.39994506668294322"/>
                </patternFill>
              </fill>
            </x14:dxf>
          </x14:cfRule>
          <xm:sqref>U61</xm:sqref>
        </x14:conditionalFormatting>
        <x14:conditionalFormatting xmlns:xm="http://schemas.microsoft.com/office/excel/2006/main">
          <x14:cfRule type="containsText" priority="20" operator="containsText" id="{A876EA5E-F952-4DC2-9D11-9219BD43FBF8}">
            <xm:f>NOT(ISERROR(SEARCH($A$66,Y13)))</xm:f>
            <xm:f>$A$66</xm:f>
            <x14:dxf>
              <fill>
                <patternFill>
                  <bgColor theme="9" tint="0.39994506668294322"/>
                </patternFill>
              </fill>
            </x14:dxf>
          </x14:cfRule>
          <xm:sqref>Y13</xm:sqref>
        </x14:conditionalFormatting>
        <x14:conditionalFormatting xmlns:xm="http://schemas.microsoft.com/office/excel/2006/main">
          <x14:cfRule type="containsText" priority="23" operator="containsText" id="{E60DBE75-FDC9-4D07-97E7-D9B7F68D33BD}">
            <xm:f>NOT(ISERROR(SEARCH($A$66,AA13)))</xm:f>
            <xm:f>$A$66</xm:f>
            <x14:dxf>
              <fill>
                <patternFill>
                  <bgColor theme="9" tint="0.39994506668294322"/>
                </patternFill>
              </fill>
            </x14:dxf>
          </x14:cfRule>
          <xm:sqref>AA13</xm:sqref>
        </x14:conditionalFormatting>
        <x14:conditionalFormatting xmlns:xm="http://schemas.microsoft.com/office/excel/2006/main">
          <x14:cfRule type="containsText" priority="9" operator="containsText" id="{EC66FC64-B2FA-42FD-9000-FF6D824E4B15}">
            <xm:f>NOT(ISERROR(SEARCH($A$66,R13)))</xm:f>
            <xm:f>$A$66</xm:f>
            <x14:dxf>
              <fill>
                <patternFill>
                  <bgColor theme="9" tint="0.39994506668294322"/>
                </patternFill>
              </fill>
            </x14:dxf>
          </x14:cfRule>
          <xm:sqref>R13</xm:sqref>
        </x14:conditionalFormatting>
        <x14:conditionalFormatting xmlns:xm="http://schemas.microsoft.com/office/excel/2006/main">
          <x14:cfRule type="containsText" priority="10" operator="containsText" id="{A8870009-0041-4D53-96DD-8D915395DB80}">
            <xm:f>NOT(ISERROR(SEARCH($A$66,T13)))</xm:f>
            <xm:f>$A$66</xm:f>
            <x14:dxf>
              <fill>
                <patternFill>
                  <bgColor theme="9" tint="0.39994506668294322"/>
                </patternFill>
              </fill>
            </x14:dxf>
          </x14:cfRule>
          <xm:sqref>T13</xm:sqref>
        </x14:conditionalFormatting>
        <x14:conditionalFormatting xmlns:xm="http://schemas.microsoft.com/office/excel/2006/main">
          <x14:cfRule type="containsText" priority="8" operator="containsText" id="{F1CF96C5-4F96-4D92-8C02-AA853A8524B0}">
            <xm:f>NOT(ISERROR(SEARCH($A$66,X22)))</xm:f>
            <xm:f>$A$66</xm:f>
            <x14:dxf>
              <fill>
                <patternFill>
                  <bgColor theme="9" tint="0.39994506668294322"/>
                </patternFill>
              </fill>
            </x14:dxf>
          </x14:cfRule>
          <xm:sqref>X22:AB22</xm:sqref>
        </x14:conditionalFormatting>
        <x14:conditionalFormatting xmlns:xm="http://schemas.microsoft.com/office/excel/2006/main">
          <x14:cfRule type="containsText" priority="7" operator="containsText" id="{0C93B843-4B92-4696-9AF9-62BEDC7126A4}">
            <xm:f>NOT(ISERROR(SEARCH($A$66,AE22)))</xm:f>
            <xm:f>$A$66</xm:f>
            <x14:dxf>
              <fill>
                <patternFill>
                  <bgColor theme="9" tint="0.39994506668294322"/>
                </patternFill>
              </fill>
            </x14:dxf>
          </x14:cfRule>
          <xm:sqref>AE22:AI22</xm:sqref>
        </x14:conditionalFormatting>
        <x14:conditionalFormatting xmlns:xm="http://schemas.microsoft.com/office/excel/2006/main">
          <x14:cfRule type="containsText" priority="6" operator="containsText" id="{E68E102C-E251-4643-88F1-EB261B656472}">
            <xm:f>NOT(ISERROR(SEARCH($A$66,X35)))</xm:f>
            <xm:f>$A$66</xm:f>
            <x14:dxf>
              <fill>
                <patternFill>
                  <bgColor theme="9" tint="0.39994506668294322"/>
                </patternFill>
              </fill>
            </x14:dxf>
          </x14:cfRule>
          <xm:sqref>X35</xm:sqref>
        </x14:conditionalFormatting>
        <x14:conditionalFormatting xmlns:xm="http://schemas.microsoft.com/office/excel/2006/main">
          <x14:cfRule type="containsText" priority="5" operator="containsText" id="{53FF6D21-8CED-4404-A021-7CD43FE51846}">
            <xm:f>NOT(ISERROR(SEARCH($A$66,AE35)))</xm:f>
            <xm:f>$A$66</xm:f>
            <x14:dxf>
              <fill>
                <patternFill>
                  <bgColor theme="9" tint="0.39994506668294322"/>
                </patternFill>
              </fill>
            </x14:dxf>
          </x14:cfRule>
          <xm:sqref>AE35</xm:sqref>
        </x14:conditionalFormatting>
        <x14:conditionalFormatting xmlns:xm="http://schemas.microsoft.com/office/excel/2006/main">
          <x14:cfRule type="containsText" priority="4" operator="containsText" id="{34F17A69-F479-4932-92A4-4856C3B14FAA}">
            <xm:f>NOT(ISERROR(SEARCH($A$66,X61)))</xm:f>
            <xm:f>$A$66</xm:f>
            <x14:dxf>
              <fill>
                <patternFill>
                  <bgColor theme="9" tint="0.39994506668294322"/>
                </patternFill>
              </fill>
            </x14:dxf>
          </x14:cfRule>
          <xm:sqref>X61</xm:sqref>
        </x14:conditionalFormatting>
        <x14:conditionalFormatting xmlns:xm="http://schemas.microsoft.com/office/excel/2006/main">
          <x14:cfRule type="containsText" priority="3" operator="containsText" id="{FE5BFD31-BEA9-4339-97F4-43AEBD4871A4}">
            <xm:f>NOT(ISERROR(SEARCH($A$66,AB61)))</xm:f>
            <xm:f>$A$66</xm:f>
            <x14:dxf>
              <fill>
                <patternFill>
                  <bgColor theme="9" tint="0.39994506668294322"/>
                </patternFill>
              </fill>
            </x14:dxf>
          </x14:cfRule>
          <xm:sqref>AB61</xm:sqref>
        </x14:conditionalFormatting>
        <x14:conditionalFormatting xmlns:xm="http://schemas.microsoft.com/office/excel/2006/main">
          <x14:cfRule type="containsText" priority="2" operator="containsText" id="{8F82FB3D-E64E-49AF-B452-0D88A8ABE376}">
            <xm:f>NOT(ISERROR(SEARCH($A$66,AE61)))</xm:f>
            <xm:f>$A$66</xm:f>
            <x14:dxf>
              <fill>
                <patternFill>
                  <bgColor theme="9" tint="0.39994506668294322"/>
                </patternFill>
              </fill>
            </x14:dxf>
          </x14:cfRule>
          <xm:sqref>AE61</xm:sqref>
        </x14:conditionalFormatting>
        <x14:conditionalFormatting xmlns:xm="http://schemas.microsoft.com/office/excel/2006/main">
          <x14:cfRule type="containsText" priority="1" operator="containsText" id="{55DE1653-4971-4671-A83C-156758A12D68}">
            <xm:f>NOT(ISERROR(SEARCH($A$66,AI61)))</xm:f>
            <xm:f>$A$66</xm:f>
            <x14:dxf>
              <fill>
                <patternFill>
                  <bgColor theme="9" tint="0.39994506668294322"/>
                </patternFill>
              </fill>
            </x14:dxf>
          </x14:cfRule>
          <xm:sqref>AI61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I20" sqref="I20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BD</vt:lpstr>
      <vt:lpstr>MARZO</vt:lpstr>
      <vt:lpstr>OFICIO</vt:lpstr>
      <vt:lpstr>MARZO!Área_de_impresión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FAUSTO-SIMAX-PERU</cp:lastModifiedBy>
  <cp:lastPrinted>2024-04-01T13:46:49Z</cp:lastPrinted>
  <dcterms:created xsi:type="dcterms:W3CDTF">2020-05-31T22:04:54Z</dcterms:created>
  <dcterms:modified xsi:type="dcterms:W3CDTF">2024-04-08T11:10:52Z</dcterms:modified>
</cp:coreProperties>
</file>