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62EF0AA-E80C-42AC-85C7-9783B5FD8E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puestas de formulari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" i="1"/>
  <c r="H36" i="1" l="1"/>
</calcChain>
</file>

<file path=xl/sharedStrings.xml><?xml version="1.0" encoding="utf-8"?>
<sst xmlns="http://schemas.openxmlformats.org/spreadsheetml/2006/main" count="140" uniqueCount="137">
  <si>
    <t>DISTRITO</t>
  </si>
  <si>
    <t>01333015</t>
  </si>
  <si>
    <t>01848614</t>
  </si>
  <si>
    <t>01335398</t>
  </si>
  <si>
    <t>01315036</t>
  </si>
  <si>
    <t>01330934</t>
  </si>
  <si>
    <t>01870619</t>
  </si>
  <si>
    <t>01308794</t>
  </si>
  <si>
    <t>01321872</t>
  </si>
  <si>
    <t>01303856</t>
  </si>
  <si>
    <t>01312938</t>
  </si>
  <si>
    <t>01325635</t>
  </si>
  <si>
    <t>01873709</t>
  </si>
  <si>
    <t>01324587</t>
  </si>
  <si>
    <t>00489498</t>
  </si>
  <si>
    <t>01836888</t>
  </si>
  <si>
    <t>01336494</t>
  </si>
  <si>
    <t>SANTA ROSA</t>
  </si>
  <si>
    <t>01868246</t>
  </si>
  <si>
    <t>01330834</t>
  </si>
  <si>
    <t>01288197</t>
  </si>
  <si>
    <t>N°</t>
  </si>
  <si>
    <t>CAPASO</t>
  </si>
  <si>
    <t>INSTITUCIÓN DUCATIVA</t>
  </si>
  <si>
    <t>LUGAR</t>
  </si>
  <si>
    <t>PECUARIO CAPASO</t>
  </si>
  <si>
    <t>JIRON INDEPENDENDENCIA S/N</t>
  </si>
  <si>
    <t>SAN JOSE DE ANCOMARCA</t>
  </si>
  <si>
    <t>TUPALA</t>
  </si>
  <si>
    <t>TUPALA S/N</t>
  </si>
  <si>
    <t>JOSÉ MARÍA ARGUEDAS</t>
  </si>
  <si>
    <t>AVENIDA ALIANZA S/N</t>
  </si>
  <si>
    <t>PROVIDENCIA</t>
  </si>
  <si>
    <t>C.P. PROVIDENCIA</t>
  </si>
  <si>
    <t>AVENIDA EL EJERCITO S/N</t>
  </si>
  <si>
    <t>TUPAC AMARU II</t>
  </si>
  <si>
    <t>JIRON INDEPENDENCIA S/N</t>
  </si>
  <si>
    <t>MARISCAL RAMON CASTILLA</t>
  </si>
  <si>
    <t>CACHIPUCARA S/N</t>
  </si>
  <si>
    <t>MIGUEL GRAU</t>
  </si>
  <si>
    <t>SAN PEDRO HUAYLLATA S/N</t>
  </si>
  <si>
    <t>ACCASO</t>
  </si>
  <si>
    <t>ACCASO S/N</t>
  </si>
  <si>
    <t>JOSE OLAYA</t>
  </si>
  <si>
    <t>CHIPANA S/N</t>
  </si>
  <si>
    <t>MANUEL GONZALES PRADA</t>
  </si>
  <si>
    <t>MAQUERCOTA</t>
  </si>
  <si>
    <t>MICAELA BASTIDAS</t>
  </si>
  <si>
    <t>INCAPIURA S/N</t>
  </si>
  <si>
    <t>CÉSAR VALLEJO</t>
  </si>
  <si>
    <t>PILCUYO</t>
  </si>
  <si>
    <t>PEDRO VILCAPAZA</t>
  </si>
  <si>
    <t>STA ROSA DE HUAYLLATA S/N</t>
  </si>
  <si>
    <t>MARIANO MELGAR</t>
  </si>
  <si>
    <t>CCALLATA</t>
  </si>
  <si>
    <t>JUAN VELASCO ALVARADO</t>
  </si>
  <si>
    <t>ROSACANI</t>
  </si>
  <si>
    <t>CARLOS DANTE NAVA</t>
  </si>
  <si>
    <t>PHARATA COPANI S/N</t>
  </si>
  <si>
    <t>JORGE BASADRE</t>
  </si>
  <si>
    <t>CAMICACHI S/N</t>
  </si>
  <si>
    <t>CANGALLI</t>
  </si>
  <si>
    <t>CANGALLI S/N</t>
  </si>
  <si>
    <t>SIRAYA</t>
  </si>
  <si>
    <t>SIRAYA S/N</t>
  </si>
  <si>
    <t>SAN SALVADOR - TIUTIRI</t>
  </si>
  <si>
    <t>TIUTIRI ANTAMARCA</t>
  </si>
  <si>
    <t>YACANGO</t>
  </si>
  <si>
    <t>YACANGO CENTRAL</t>
  </si>
  <si>
    <t>HORACIO ZEVALLOS GAMEZ</t>
  </si>
  <si>
    <t>JACHOCCO HUARACCO S/N</t>
  </si>
  <si>
    <t>CHIJICHAYA</t>
  </si>
  <si>
    <t>CHIJICHAYA S/N</t>
  </si>
  <si>
    <t>ULLACACHI</t>
  </si>
  <si>
    <t>ULLACACHI S/N</t>
  </si>
  <si>
    <t>SAN ANTONIO</t>
  </si>
  <si>
    <t>CHECCA</t>
  </si>
  <si>
    <t>AUGUSTO SALAZAR BONDY</t>
  </si>
  <si>
    <t>CHUCARAYA S/N</t>
  </si>
  <si>
    <t>JORGE CHÁVEZ</t>
  </si>
  <si>
    <t>CHIJUYO COPAPUJO S/N</t>
  </si>
  <si>
    <t>JOSÉ CARLOS MARIÁTEGUI</t>
  </si>
  <si>
    <t>JIRON ICA 510</t>
  </si>
  <si>
    <t>NUESTRA SEÑORA DEL CARMEN</t>
  </si>
  <si>
    <t>JIRON SANTA BARBARA 420</t>
  </si>
  <si>
    <t>POLITECNICO REGIONAL DON BOSCO</t>
  </si>
  <si>
    <t>JIRON MARIA AUXILIADORA 276</t>
  </si>
  <si>
    <t>Jr. ATAHUALPA s/n</t>
  </si>
  <si>
    <t>CONDURIRI</t>
  </si>
  <si>
    <t>ILAVE</t>
  </si>
  <si>
    <t>APELLIDOS Y NOMBRES</t>
  </si>
  <si>
    <t>RAMOS URURI, Percy</t>
  </si>
  <si>
    <t>NAYRA RAMOS, Ernesto</t>
  </si>
  <si>
    <t>FLORES ZIRENA, Fredy Alfredo</t>
  </si>
  <si>
    <t>ANCHAPURI APAZA, Bernardo Abad</t>
  </si>
  <si>
    <t>ORDOÑEZ NAIRA, Marcial Benigno</t>
  </si>
  <si>
    <t>ARCATA FLORES, Hector</t>
  </si>
  <si>
    <t>QUISPE LLANO, Ernesto Uriel</t>
  </si>
  <si>
    <t>LAURA ANCHAPURI, Mauro Evilio</t>
  </si>
  <si>
    <t>MAQUERA TICONA, Hector</t>
  </si>
  <si>
    <t>AGUILAR LAURA, Fausto</t>
  </si>
  <si>
    <t>VILCA TICONA, Enrique Segundo</t>
  </si>
  <si>
    <t xml:space="preserve">SANTOS QUISPE, Dina </t>
  </si>
  <si>
    <t>QUISPE SANTOS, Luz Mary</t>
  </si>
  <si>
    <t>NEIRA COAQUIRA, Richar</t>
  </si>
  <si>
    <t>SILVA ZAPANA, Porfirio</t>
  </si>
  <si>
    <t>CHIPANA QUIÑONEZ, Elena</t>
  </si>
  <si>
    <t>ALANIA PACOVILCA, Anastacio</t>
  </si>
  <si>
    <t>NAVARRO SERRANO, Emma Nilda</t>
  </si>
  <si>
    <t>CALISAYA MENESES, Rene</t>
  </si>
  <si>
    <t>CUSI ARISACA, Clave Margarita</t>
  </si>
  <si>
    <t>MENDOZA ALVAREZ, Clever Jael</t>
  </si>
  <si>
    <t>ANTALLACA FLORES Jaime Victor</t>
  </si>
  <si>
    <t>AYALA CHAMBILLA, Teodoro Ramon</t>
  </si>
  <si>
    <t>ZURITA HUANACUNI, Juan Emilio</t>
  </si>
  <si>
    <t>VARGAS MARON, Roxana</t>
  </si>
  <si>
    <t>DNI</t>
  </si>
  <si>
    <t>01316757</t>
  </si>
  <si>
    <t>MAMANI RAMOS, Adrian</t>
  </si>
  <si>
    <t>01872837</t>
  </si>
  <si>
    <t>PALOMINO CRUZ, Rubén Guilver</t>
  </si>
  <si>
    <t>QUENTA MAMANI, Javier Dionicio</t>
  </si>
  <si>
    <t>01872772</t>
  </si>
  <si>
    <t>CHAMBILLA CHAMBILLA, Crispiniano Wilfredo</t>
  </si>
  <si>
    <t>QUISPE LLANO, Gregorio</t>
  </si>
  <si>
    <t>01309808</t>
  </si>
  <si>
    <t>HUACASI QUIÑONEZ, Celia Clotilde</t>
  </si>
  <si>
    <t>CARIAPAZA PARIPANCA, Victor</t>
  </si>
  <si>
    <t>01319779</t>
  </si>
  <si>
    <t>CHOQUE COPARI, Yony Marcial</t>
  </si>
  <si>
    <t>01309394</t>
  </si>
  <si>
    <t>PERÚ B</t>
  </si>
  <si>
    <t>N° DE AULAS</t>
  </si>
  <si>
    <t>CANTIDAD DE GALONES</t>
  </si>
  <si>
    <t>FIRMA</t>
  </si>
  <si>
    <t>DISTRIBUCIÓN DE COMBUSTIBLE IES 2024 - UGEL EL COLLAO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</si>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</sst>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70C0"/>
      <name val="Arial Rounded MT Bold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color rgb="FF000000"/>
      <name val="Arial"/>
      <family val="2"/>
    </font>
    <font>
      <sz val="10"/>
      <color theme="10"/>
      <name val="Arial"/>
      <family val="2"/>
      <scheme val="minor"/>
    </font>
    <font>
      <sz val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9F9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/>
    <xf numFmtId="0" fontId="7" fillId="3" borderId="1" xfId="1" applyFill="1" applyBorder="1" applyAlignment="1"/>
    <xf numFmtId="0" fontId="7" fillId="3" borderId="1" xfId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/>
    <xf numFmtId="49" fontId="11" fillId="3" borderId="1" xfId="0" applyNumberFormat="1" applyFont="1" applyFill="1" applyBorder="1" applyAlignment="1">
      <alignment horizontal="center" vertical="center"/>
    </xf>
    <xf numFmtId="0" fontId="7" fillId="3" borderId="1" xfId="1" applyFill="1" applyBorder="1" applyAlignment="1">
      <alignment vertical="center"/>
    </xf>
    <xf numFmtId="0" fontId="7" fillId="5" borderId="1" xfId="1" applyFill="1" applyBorder="1" applyAlignment="1">
      <alignment horizontal="left" vertical="center" wrapText="1"/>
    </xf>
    <xf numFmtId="0" fontId="11" fillId="5" borderId="0" xfId="0" applyFont="1" applyFill="1"/>
    <xf numFmtId="49" fontId="4" fillId="5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/>
    <xf numFmtId="164" fontId="1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13" fillId="3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9F9F9"/>
      <color rgb="FFFDFDD9"/>
      <color rgb="FFFFD8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36"/>
  <sheetViews>
    <sheetView tabSelected="1" zoomScaleNormal="100" workbookViewId="0">
      <pane ySplit="2" topLeftCell="A11" activePane="bottomLeft" state="frozen"/>
      <selection pane="bottomLeft" activeCell="F36" sqref="F36"/>
    </sheetView>
  </sheetViews>
  <sheetFormatPr baseColWidth="10" defaultColWidth="12.5703125" defaultRowHeight="15.75" customHeight="1" x14ac:dyDescent="0.2"/>
  <cols>
    <col min="1" max="1" width="6.42578125" customWidth="1"/>
    <col min="2" max="2" width="16.5703125" customWidth="1"/>
    <col min="3" max="3" width="35.5703125" bestFit="1" customWidth="1"/>
    <col min="4" max="4" width="31.7109375" bestFit="1" customWidth="1"/>
    <col min="5" max="5" width="32.85546875" bestFit="1" customWidth="1"/>
    <col min="6" max="6" width="16.7109375" customWidth="1"/>
    <col min="7" max="8" width="16.42578125" customWidth="1"/>
    <col min="9" max="9" width="24.28515625" customWidth="1"/>
    <col min="10" max="14" width="18.85546875" customWidth="1"/>
  </cols>
  <sheetData>
    <row r="1" spans="1:9" ht="26.25" customHeight="1" x14ac:dyDescent="0.2">
      <c r="A1" s="56" t="s">
        <v>135</v>
      </c>
      <c r="B1" s="56"/>
      <c r="C1" s="56"/>
      <c r="D1" s="56"/>
      <c r="E1" s="56"/>
      <c r="F1" s="56"/>
      <c r="G1" s="56"/>
      <c r="H1" s="56"/>
      <c r="I1" s="56"/>
    </row>
    <row r="2" spans="1:9" ht="33" customHeight="1" x14ac:dyDescent="0.2">
      <c r="A2" s="2" t="s">
        <v>21</v>
      </c>
      <c r="B2" s="2" t="s">
        <v>0</v>
      </c>
      <c r="C2" s="2" t="s">
        <v>23</v>
      </c>
      <c r="D2" s="2" t="s">
        <v>24</v>
      </c>
      <c r="E2" s="2" t="s">
        <v>90</v>
      </c>
      <c r="F2" s="2" t="s">
        <v>116</v>
      </c>
      <c r="G2" s="2" t="s">
        <v>132</v>
      </c>
      <c r="H2" s="3" t="s">
        <v>133</v>
      </c>
      <c r="I2" s="2" t="s">
        <v>134</v>
      </c>
    </row>
    <row r="3" spans="1:9" ht="20.100000000000001" customHeight="1" x14ac:dyDescent="0.2">
      <c r="A3" s="4">
        <v>1</v>
      </c>
      <c r="B3" s="44" t="s">
        <v>22</v>
      </c>
      <c r="C3" s="5" t="s">
        <v>25</v>
      </c>
      <c r="D3" s="6" t="s">
        <v>26</v>
      </c>
      <c r="E3" s="6" t="s">
        <v>91</v>
      </c>
      <c r="F3" s="7" t="s">
        <v>1</v>
      </c>
      <c r="G3" s="49">
        <v>5</v>
      </c>
      <c r="H3" s="49">
        <f>G3*2</f>
        <v>10</v>
      </c>
      <c r="I3" s="31"/>
    </row>
    <row r="4" spans="1:9" ht="20.100000000000001" customHeight="1" x14ac:dyDescent="0.2">
      <c r="A4" s="4">
        <v>2</v>
      </c>
      <c r="B4" s="44"/>
      <c r="C4" s="9" t="s">
        <v>27</v>
      </c>
      <c r="D4" s="10" t="s">
        <v>27</v>
      </c>
      <c r="E4" s="6" t="s">
        <v>106</v>
      </c>
      <c r="F4" s="11">
        <v>29572544</v>
      </c>
      <c r="G4" s="49">
        <v>5</v>
      </c>
      <c r="H4" s="49">
        <f>G4*2</f>
        <v>10</v>
      </c>
      <c r="I4" s="31"/>
    </row>
    <row r="5" spans="1:9" ht="20.100000000000001" customHeight="1" x14ac:dyDescent="0.2">
      <c r="A5" s="4">
        <v>3</v>
      </c>
      <c r="B5" s="44"/>
      <c r="C5" s="12" t="s">
        <v>28</v>
      </c>
      <c r="D5" s="13" t="s">
        <v>29</v>
      </c>
      <c r="E5" s="8" t="s">
        <v>111</v>
      </c>
      <c r="F5" s="11">
        <v>41045565</v>
      </c>
      <c r="G5" s="49">
        <v>5</v>
      </c>
      <c r="H5" s="49">
        <f t="shared" ref="H5:H35" si="0">G5*2</f>
        <v>10</v>
      </c>
      <c r="I5" s="31"/>
    </row>
    <row r="6" spans="1:9" ht="20.100000000000001" customHeight="1" x14ac:dyDescent="0.2">
      <c r="A6" s="20">
        <v>4</v>
      </c>
      <c r="B6" s="45" t="s">
        <v>17</v>
      </c>
      <c r="C6" s="21" t="s">
        <v>30</v>
      </c>
      <c r="D6" s="22" t="s">
        <v>31</v>
      </c>
      <c r="E6" s="23" t="s">
        <v>101</v>
      </c>
      <c r="F6" s="24">
        <v>44257946</v>
      </c>
      <c r="G6" s="50">
        <v>12</v>
      </c>
      <c r="H6" s="49">
        <f t="shared" si="0"/>
        <v>24</v>
      </c>
      <c r="I6" s="40"/>
    </row>
    <row r="7" spans="1:9" ht="20.100000000000001" customHeight="1" x14ac:dyDescent="0.2">
      <c r="A7" s="20">
        <v>5</v>
      </c>
      <c r="B7" s="45"/>
      <c r="C7" s="21" t="s">
        <v>32</v>
      </c>
      <c r="D7" s="21" t="s">
        <v>33</v>
      </c>
      <c r="E7" s="21" t="s">
        <v>108</v>
      </c>
      <c r="F7" s="25" t="s">
        <v>14</v>
      </c>
      <c r="G7" s="24">
        <v>5</v>
      </c>
      <c r="H7" s="49">
        <f t="shared" si="0"/>
        <v>10</v>
      </c>
      <c r="I7" s="23"/>
    </row>
    <row r="8" spans="1:9" ht="20.100000000000001" customHeight="1" x14ac:dyDescent="0.2">
      <c r="A8" s="20">
        <v>6</v>
      </c>
      <c r="B8" s="45"/>
      <c r="C8" s="21" t="s">
        <v>17</v>
      </c>
      <c r="D8" s="21" t="s">
        <v>34</v>
      </c>
      <c r="E8" s="23" t="s">
        <v>112</v>
      </c>
      <c r="F8" s="25" t="s">
        <v>16</v>
      </c>
      <c r="G8" s="50">
        <v>5</v>
      </c>
      <c r="H8" s="49">
        <f t="shared" si="0"/>
        <v>10</v>
      </c>
      <c r="I8" s="40"/>
    </row>
    <row r="9" spans="1:9" ht="20.100000000000001" customHeight="1" x14ac:dyDescent="0.2">
      <c r="A9" s="4">
        <v>7</v>
      </c>
      <c r="B9" s="14" t="s">
        <v>88</v>
      </c>
      <c r="C9" s="12" t="s">
        <v>35</v>
      </c>
      <c r="D9" s="12" t="s">
        <v>36</v>
      </c>
      <c r="E9" s="12" t="s">
        <v>114</v>
      </c>
      <c r="F9" s="7" t="s">
        <v>19</v>
      </c>
      <c r="G9" s="49">
        <v>13</v>
      </c>
      <c r="H9" s="49">
        <f t="shared" si="0"/>
        <v>26</v>
      </c>
      <c r="I9" s="31"/>
    </row>
    <row r="10" spans="1:9" ht="20.100000000000001" customHeight="1" x14ac:dyDescent="0.2">
      <c r="A10" s="20">
        <v>8</v>
      </c>
      <c r="B10" s="45" t="s">
        <v>50</v>
      </c>
      <c r="C10" s="21" t="s">
        <v>37</v>
      </c>
      <c r="D10" s="22" t="s">
        <v>38</v>
      </c>
      <c r="E10" s="23" t="s">
        <v>102</v>
      </c>
      <c r="F10" s="25" t="s">
        <v>9</v>
      </c>
      <c r="G10" s="24">
        <v>5</v>
      </c>
      <c r="H10" s="49">
        <f t="shared" si="0"/>
        <v>10</v>
      </c>
      <c r="I10" s="23"/>
    </row>
    <row r="11" spans="1:9" ht="20.100000000000001" customHeight="1" x14ac:dyDescent="0.2">
      <c r="A11" s="20">
        <v>9</v>
      </c>
      <c r="B11" s="45"/>
      <c r="C11" s="21" t="s">
        <v>39</v>
      </c>
      <c r="D11" s="22" t="s">
        <v>40</v>
      </c>
      <c r="E11" s="38" t="s">
        <v>127</v>
      </c>
      <c r="F11" s="39" t="s">
        <v>128</v>
      </c>
      <c r="G11" s="51">
        <v>5</v>
      </c>
      <c r="H11" s="49">
        <f t="shared" si="0"/>
        <v>10</v>
      </c>
      <c r="I11" s="37"/>
    </row>
    <row r="12" spans="1:9" ht="20.100000000000001" customHeight="1" x14ac:dyDescent="0.2">
      <c r="A12" s="20">
        <v>10</v>
      </c>
      <c r="B12" s="45"/>
      <c r="C12" s="21" t="s">
        <v>41</v>
      </c>
      <c r="D12" s="22" t="s">
        <v>42</v>
      </c>
      <c r="E12" s="22" t="s">
        <v>92</v>
      </c>
      <c r="F12" s="27" t="s">
        <v>117</v>
      </c>
      <c r="G12" s="24">
        <v>5</v>
      </c>
      <c r="H12" s="49">
        <f t="shared" si="0"/>
        <v>10</v>
      </c>
      <c r="I12" s="23"/>
    </row>
    <row r="13" spans="1:9" ht="20.100000000000001" customHeight="1" x14ac:dyDescent="0.2">
      <c r="A13" s="20">
        <v>11</v>
      </c>
      <c r="B13" s="45"/>
      <c r="C13" s="21" t="s">
        <v>43</v>
      </c>
      <c r="D13" s="22" t="s">
        <v>44</v>
      </c>
      <c r="E13" s="23" t="s">
        <v>96</v>
      </c>
      <c r="F13" s="24">
        <v>41076679</v>
      </c>
      <c r="G13" s="50">
        <v>7</v>
      </c>
      <c r="H13" s="49">
        <f t="shared" si="0"/>
        <v>14</v>
      </c>
      <c r="I13" s="40"/>
    </row>
    <row r="14" spans="1:9" ht="20.100000000000001" customHeight="1" x14ac:dyDescent="0.2">
      <c r="A14" s="20">
        <v>12</v>
      </c>
      <c r="B14" s="45"/>
      <c r="C14" s="21" t="s">
        <v>45</v>
      </c>
      <c r="D14" s="22" t="s">
        <v>46</v>
      </c>
      <c r="E14" s="22" t="s">
        <v>97</v>
      </c>
      <c r="F14" s="25" t="s">
        <v>5</v>
      </c>
      <c r="G14" s="24">
        <v>5</v>
      </c>
      <c r="H14" s="49">
        <f t="shared" si="0"/>
        <v>10</v>
      </c>
      <c r="I14" s="23"/>
    </row>
    <row r="15" spans="1:9" ht="20.100000000000001" customHeight="1" x14ac:dyDescent="0.2">
      <c r="A15" s="20">
        <v>13</v>
      </c>
      <c r="B15" s="45"/>
      <c r="C15" s="21" t="s">
        <v>47</v>
      </c>
      <c r="D15" s="22" t="s">
        <v>48</v>
      </c>
      <c r="E15" s="22" t="s">
        <v>126</v>
      </c>
      <c r="F15" s="26">
        <v>29333513</v>
      </c>
      <c r="G15" s="51">
        <v>13</v>
      </c>
      <c r="H15" s="49">
        <f t="shared" si="0"/>
        <v>26</v>
      </c>
      <c r="I15" s="37"/>
    </row>
    <row r="16" spans="1:9" ht="20.100000000000001" customHeight="1" x14ac:dyDescent="0.2">
      <c r="A16" s="20">
        <v>14</v>
      </c>
      <c r="B16" s="45"/>
      <c r="C16" s="28" t="s">
        <v>49</v>
      </c>
      <c r="D16" s="29" t="s">
        <v>50</v>
      </c>
      <c r="E16" s="29" t="s">
        <v>129</v>
      </c>
      <c r="F16" s="39" t="s">
        <v>130</v>
      </c>
      <c r="G16" s="51">
        <v>10</v>
      </c>
      <c r="H16" s="49">
        <f t="shared" si="0"/>
        <v>20</v>
      </c>
      <c r="I16" s="37"/>
    </row>
    <row r="17" spans="1:9" ht="20.100000000000001" customHeight="1" x14ac:dyDescent="0.2">
      <c r="A17" s="4">
        <v>15</v>
      </c>
      <c r="B17" s="41" t="s">
        <v>89</v>
      </c>
      <c r="C17" s="15" t="s">
        <v>51</v>
      </c>
      <c r="D17" s="16" t="s">
        <v>52</v>
      </c>
      <c r="E17" s="30" t="s">
        <v>120</v>
      </c>
      <c r="F17" s="7" t="s">
        <v>7</v>
      </c>
      <c r="G17" s="11">
        <v>5</v>
      </c>
      <c r="H17" s="49">
        <f t="shared" si="0"/>
        <v>10</v>
      </c>
      <c r="I17" s="8"/>
    </row>
    <row r="18" spans="1:9" ht="20.100000000000001" customHeight="1" x14ac:dyDescent="0.2">
      <c r="A18" s="4">
        <v>16</v>
      </c>
      <c r="B18" s="42"/>
      <c r="C18" s="15" t="s">
        <v>53</v>
      </c>
      <c r="D18" s="16" t="s">
        <v>54</v>
      </c>
      <c r="E18" s="16" t="s">
        <v>104</v>
      </c>
      <c r="F18" s="7" t="s">
        <v>11</v>
      </c>
      <c r="G18" s="11">
        <v>7</v>
      </c>
      <c r="H18" s="49">
        <f t="shared" si="0"/>
        <v>14</v>
      </c>
      <c r="I18" s="8"/>
    </row>
    <row r="19" spans="1:9" ht="20.100000000000001" customHeight="1" x14ac:dyDescent="0.2">
      <c r="A19" s="4">
        <v>17</v>
      </c>
      <c r="B19" s="42"/>
      <c r="C19" s="15" t="s">
        <v>55</v>
      </c>
      <c r="D19" s="16" t="s">
        <v>56</v>
      </c>
      <c r="E19" s="16" t="s">
        <v>94</v>
      </c>
      <c r="F19" s="7" t="s">
        <v>3</v>
      </c>
      <c r="G19" s="49">
        <v>5</v>
      </c>
      <c r="H19" s="49">
        <f t="shared" si="0"/>
        <v>10</v>
      </c>
      <c r="I19" s="31"/>
    </row>
    <row r="20" spans="1:9" ht="20.100000000000001" customHeight="1" x14ac:dyDescent="0.2">
      <c r="A20" s="4">
        <v>18</v>
      </c>
      <c r="B20" s="42"/>
      <c r="C20" s="15" t="s">
        <v>57</v>
      </c>
      <c r="D20" s="16" t="s">
        <v>58</v>
      </c>
      <c r="E20" s="16" t="s">
        <v>93</v>
      </c>
      <c r="F20" s="7" t="s">
        <v>2</v>
      </c>
      <c r="G20" s="49">
        <v>5</v>
      </c>
      <c r="H20" s="49">
        <f t="shared" si="0"/>
        <v>10</v>
      </c>
      <c r="I20" s="31"/>
    </row>
    <row r="21" spans="1:9" ht="20.100000000000001" customHeight="1" x14ac:dyDescent="0.2">
      <c r="A21" s="4">
        <v>19</v>
      </c>
      <c r="B21" s="42"/>
      <c r="C21" s="15" t="s">
        <v>59</v>
      </c>
      <c r="D21" s="16" t="s">
        <v>60</v>
      </c>
      <c r="E21" s="16" t="s">
        <v>110</v>
      </c>
      <c r="F21" s="11">
        <v>901285730</v>
      </c>
      <c r="G21" s="11">
        <v>16</v>
      </c>
      <c r="H21" s="49">
        <f t="shared" si="0"/>
        <v>32</v>
      </c>
      <c r="I21" s="8"/>
    </row>
    <row r="22" spans="1:9" ht="20.100000000000001" customHeight="1" x14ac:dyDescent="0.2">
      <c r="A22" s="4">
        <v>20</v>
      </c>
      <c r="B22" s="42"/>
      <c r="C22" s="15" t="s">
        <v>61</v>
      </c>
      <c r="D22" s="16" t="s">
        <v>62</v>
      </c>
      <c r="E22" s="16" t="s">
        <v>107</v>
      </c>
      <c r="F22" s="7" t="s">
        <v>13</v>
      </c>
      <c r="G22" s="49">
        <v>5</v>
      </c>
      <c r="H22" s="49">
        <f t="shared" si="0"/>
        <v>10</v>
      </c>
      <c r="I22" s="31"/>
    </row>
    <row r="23" spans="1:9" ht="20.100000000000001" customHeight="1" x14ac:dyDescent="0.2">
      <c r="A23" s="4">
        <v>21</v>
      </c>
      <c r="B23" s="42"/>
      <c r="C23" s="15" t="s">
        <v>63</v>
      </c>
      <c r="D23" s="15" t="s">
        <v>64</v>
      </c>
      <c r="E23" s="12" t="s">
        <v>103</v>
      </c>
      <c r="F23" s="7" t="s">
        <v>10</v>
      </c>
      <c r="G23" s="49">
        <v>5</v>
      </c>
      <c r="H23" s="49">
        <f t="shared" si="0"/>
        <v>10</v>
      </c>
      <c r="I23" s="31"/>
    </row>
    <row r="24" spans="1:9" ht="20.100000000000001" customHeight="1" x14ac:dyDescent="0.2">
      <c r="A24" s="4">
        <v>22</v>
      </c>
      <c r="B24" s="42"/>
      <c r="C24" s="15" t="s">
        <v>65</v>
      </c>
      <c r="D24" s="16" t="s">
        <v>66</v>
      </c>
      <c r="E24" s="8" t="s">
        <v>113</v>
      </c>
      <c r="F24" s="7" t="s">
        <v>18</v>
      </c>
      <c r="G24" s="11">
        <v>5</v>
      </c>
      <c r="H24" s="49">
        <f t="shared" si="0"/>
        <v>10</v>
      </c>
      <c r="I24" s="8"/>
    </row>
    <row r="25" spans="1:9" ht="20.100000000000001" customHeight="1" x14ac:dyDescent="0.2">
      <c r="A25" s="4">
        <v>23</v>
      </c>
      <c r="B25" s="42"/>
      <c r="C25" s="15" t="s">
        <v>67</v>
      </c>
      <c r="D25" s="16" t="s">
        <v>68</v>
      </c>
      <c r="E25" s="16" t="s">
        <v>98</v>
      </c>
      <c r="F25" s="7" t="s">
        <v>6</v>
      </c>
      <c r="G25" s="49">
        <v>5</v>
      </c>
      <c r="H25" s="49">
        <f t="shared" si="0"/>
        <v>10</v>
      </c>
      <c r="I25" s="31"/>
    </row>
    <row r="26" spans="1:9" ht="20.100000000000001" customHeight="1" x14ac:dyDescent="0.2">
      <c r="A26" s="4">
        <v>24</v>
      </c>
      <c r="B26" s="42"/>
      <c r="C26" s="15" t="s">
        <v>69</v>
      </c>
      <c r="D26" s="16" t="s">
        <v>70</v>
      </c>
      <c r="E26" s="16" t="s">
        <v>109</v>
      </c>
      <c r="F26" s="7" t="s">
        <v>15</v>
      </c>
      <c r="G26" s="11">
        <v>13</v>
      </c>
      <c r="H26" s="49">
        <f t="shared" si="0"/>
        <v>26</v>
      </c>
      <c r="I26" s="8"/>
    </row>
    <row r="27" spans="1:9" ht="20.100000000000001" customHeight="1" x14ac:dyDescent="0.2">
      <c r="A27" s="4">
        <v>25</v>
      </c>
      <c r="B27" s="42"/>
      <c r="C27" s="15" t="s">
        <v>71</v>
      </c>
      <c r="D27" s="16" t="s">
        <v>72</v>
      </c>
      <c r="E27" s="13" t="s">
        <v>121</v>
      </c>
      <c r="F27" s="18" t="s">
        <v>122</v>
      </c>
      <c r="G27" s="52">
        <v>5</v>
      </c>
      <c r="H27" s="49">
        <f t="shared" si="0"/>
        <v>10</v>
      </c>
      <c r="I27" s="32"/>
    </row>
    <row r="28" spans="1:9" ht="20.100000000000001" customHeight="1" x14ac:dyDescent="0.2">
      <c r="A28" s="4">
        <v>26</v>
      </c>
      <c r="B28" s="42"/>
      <c r="C28" s="15" t="s">
        <v>73</v>
      </c>
      <c r="D28" s="16" t="s">
        <v>74</v>
      </c>
      <c r="E28" s="16" t="s">
        <v>99</v>
      </c>
      <c r="F28" s="11">
        <v>80444513</v>
      </c>
      <c r="G28" s="11">
        <v>5</v>
      </c>
      <c r="H28" s="49">
        <f t="shared" si="0"/>
        <v>10</v>
      </c>
      <c r="I28" s="8"/>
    </row>
    <row r="29" spans="1:9" ht="20.100000000000001" customHeight="1" x14ac:dyDescent="0.2">
      <c r="A29" s="4">
        <v>27</v>
      </c>
      <c r="B29" s="42"/>
      <c r="C29" s="15" t="s">
        <v>75</v>
      </c>
      <c r="D29" s="16" t="s">
        <v>76</v>
      </c>
      <c r="E29" s="33" t="s">
        <v>123</v>
      </c>
      <c r="F29" s="17"/>
      <c r="G29" s="17">
        <v>8</v>
      </c>
      <c r="H29" s="49">
        <f t="shared" si="0"/>
        <v>16</v>
      </c>
      <c r="I29" s="16"/>
    </row>
    <row r="30" spans="1:9" ht="20.100000000000001" customHeight="1" x14ac:dyDescent="0.2">
      <c r="A30" s="4">
        <v>28</v>
      </c>
      <c r="B30" s="42"/>
      <c r="C30" s="15" t="s">
        <v>77</v>
      </c>
      <c r="D30" s="16" t="s">
        <v>78</v>
      </c>
      <c r="E30" s="16" t="s">
        <v>95</v>
      </c>
      <c r="F30" s="7" t="s">
        <v>4</v>
      </c>
      <c r="G30" s="11">
        <v>5</v>
      </c>
      <c r="H30" s="49">
        <f t="shared" si="0"/>
        <v>10</v>
      </c>
      <c r="I30" s="8"/>
    </row>
    <row r="31" spans="1:9" ht="20.100000000000001" customHeight="1" x14ac:dyDescent="0.2">
      <c r="A31" s="4">
        <v>29</v>
      </c>
      <c r="B31" s="42"/>
      <c r="C31" s="15" t="s">
        <v>79</v>
      </c>
      <c r="D31" s="16" t="s">
        <v>80</v>
      </c>
      <c r="E31" s="8" t="s">
        <v>105</v>
      </c>
      <c r="F31" s="7" t="s">
        <v>12</v>
      </c>
      <c r="G31" s="11">
        <v>5</v>
      </c>
      <c r="H31" s="49">
        <f t="shared" si="0"/>
        <v>10</v>
      </c>
      <c r="I31" s="8"/>
    </row>
    <row r="32" spans="1:9" ht="20.100000000000001" customHeight="1" x14ac:dyDescent="0.2">
      <c r="A32" s="4">
        <v>30</v>
      </c>
      <c r="B32" s="42"/>
      <c r="C32" s="46" t="s">
        <v>81</v>
      </c>
      <c r="D32" s="47" t="s">
        <v>82</v>
      </c>
      <c r="E32" s="16" t="s">
        <v>115</v>
      </c>
      <c r="F32" s="7" t="s">
        <v>20</v>
      </c>
      <c r="G32" s="11">
        <v>53</v>
      </c>
      <c r="H32" s="49">
        <f t="shared" si="0"/>
        <v>106</v>
      </c>
      <c r="I32" s="8"/>
    </row>
    <row r="33" spans="1:9" ht="20.100000000000001" customHeight="1" x14ac:dyDescent="0.2">
      <c r="A33" s="4">
        <v>33</v>
      </c>
      <c r="B33" s="42"/>
      <c r="C33" s="46" t="s">
        <v>83</v>
      </c>
      <c r="D33" s="48" t="s">
        <v>84</v>
      </c>
      <c r="E33" s="34" t="s">
        <v>124</v>
      </c>
      <c r="F33" s="35" t="s">
        <v>125</v>
      </c>
      <c r="G33" s="49">
        <v>80</v>
      </c>
      <c r="H33" s="49">
        <f t="shared" si="0"/>
        <v>160</v>
      </c>
      <c r="I33" s="36"/>
    </row>
    <row r="34" spans="1:9" ht="20.100000000000001" customHeight="1" x14ac:dyDescent="0.2">
      <c r="A34" s="4">
        <v>36</v>
      </c>
      <c r="B34" s="42"/>
      <c r="C34" s="46" t="s">
        <v>85</v>
      </c>
      <c r="D34" s="47" t="s">
        <v>86</v>
      </c>
      <c r="E34" s="16" t="s">
        <v>100</v>
      </c>
      <c r="F34" s="7" t="s">
        <v>8</v>
      </c>
      <c r="G34" s="11">
        <v>36</v>
      </c>
      <c r="H34" s="49">
        <f t="shared" si="0"/>
        <v>72</v>
      </c>
      <c r="I34" s="8"/>
    </row>
    <row r="35" spans="1:9" ht="20.100000000000001" customHeight="1" x14ac:dyDescent="0.2">
      <c r="A35" s="4">
        <v>39</v>
      </c>
      <c r="B35" s="43"/>
      <c r="C35" s="12" t="s">
        <v>131</v>
      </c>
      <c r="D35" s="16" t="s">
        <v>87</v>
      </c>
      <c r="E35" s="16" t="s">
        <v>118</v>
      </c>
      <c r="F35" s="18" t="s">
        <v>119</v>
      </c>
      <c r="G35" s="53">
        <v>12</v>
      </c>
      <c r="H35" s="49">
        <f t="shared" si="0"/>
        <v>24</v>
      </c>
      <c r="I35" s="19"/>
    </row>
    <row r="36" spans="1:9" ht="15.75" customHeight="1" x14ac:dyDescent="0.2">
      <c r="F36" s="1" t="s">
        <v>136</v>
      </c>
      <c r="G36" s="54">
        <f>SUM(G3:G35)</f>
        <v>380</v>
      </c>
      <c r="H36" s="55">
        <f>SUM(H3:H35)</f>
        <v>760</v>
      </c>
    </row>
  </sheetData>
  <mergeCells count="5">
    <mergeCell ref="B17:B35"/>
    <mergeCell ref="B3:B5"/>
    <mergeCell ref="B10:B16"/>
    <mergeCell ref="B6:B8"/>
    <mergeCell ref="A1:I1"/>
  </mergeCells>
  <pageMargins left="0.7" right="0.7" top="0.75" bottom="0.75" header="0.3" footer="0.3"/>
  <pageSetup paperSize="9" scale="68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LENOVO-SEC</cp:lastModifiedBy>
  <dcterms:created xsi:type="dcterms:W3CDTF">2024-03-04T20:42:04Z</dcterms:created>
  <dcterms:modified xsi:type="dcterms:W3CDTF">2024-06-04T14:35:58Z</dcterms:modified>
</cp:coreProperties>
</file>