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6463584E-C786-4FD3-9D7D-A1FFC8936B52}" xr6:coauthVersionLast="36" xr6:coauthVersionMax="47" xr10:uidLastSave="{00000000-0000-0000-0000-000000000000}"/>
  <bookViews>
    <workbookView xWindow="-120" yWindow="-120" windowWidth="20730" windowHeight="11040" activeTab="1" xr2:uid="{00000000-000D-0000-FFFF-FFFF00000000}"/>
  </bookViews>
  <sheets>
    <sheet name="Anexo_01" sheetId="6" r:id="rId1"/>
    <sheet name="Anexo_02" sheetId="7" r:id="rId2"/>
    <sheet name="Anexo_03" sheetId="9" r:id="rId3"/>
    <sheet name="Anexo 04" sheetId="10" r:id="rId4"/>
    <sheet name="Anexo_05" sheetId="11" r:id="rId5"/>
  </sheets>
  <definedNames>
    <definedName name="_xlnm._FilterDatabase" localSheetId="0" hidden="1">Anexo_01!$A$19:$R$32</definedName>
    <definedName name="_xlnm._FilterDatabase" localSheetId="2" hidden="1">Anexo_03!$A$11:$K$1416</definedName>
    <definedName name="_xlnm.Print_Area" localSheetId="3">'Anexo 04'!$A$1:$K$33</definedName>
    <definedName name="_xlnm.Print_Area" localSheetId="0">Anexo_01!$A$1:$O$45</definedName>
    <definedName name="_xlnm.Print_Area" localSheetId="1">Anexo_02!$A$1:$T$30</definedName>
    <definedName name="_xlnm.Print_Area" localSheetId="2">Anexo_03!$A$1:$K$1416</definedName>
    <definedName name="_xlnm.Criteria" localSheetId="0">Anexo_01!$I$19</definedName>
    <definedName name="_xlnm.Print_Titles" localSheetId="0">Anexo_01!$17:$19</definedName>
    <definedName name="_xlnm.Print_Titles" localSheetId="2">Anexo_03!$10:$11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3" i="6" l="1"/>
  <c r="K24" i="6"/>
  <c r="K25" i="6"/>
  <c r="K26" i="6"/>
  <c r="K27" i="6"/>
  <c r="K28" i="6"/>
  <c r="K29" i="6"/>
  <c r="C84" i="9" l="1"/>
  <c r="U24" i="6" l="1"/>
  <c r="C34" i="9" l="1"/>
  <c r="I13" i="9" l="1"/>
  <c r="I14" i="9"/>
  <c r="I15" i="9"/>
  <c r="I16" i="9"/>
  <c r="I17" i="9"/>
  <c r="I18" i="9"/>
  <c r="I19" i="9"/>
  <c r="I20" i="9"/>
  <c r="I12" i="9"/>
  <c r="I30" i="6"/>
  <c r="E1416" i="9" l="1"/>
  <c r="F1416" i="9"/>
  <c r="G1416" i="9"/>
  <c r="H1416" i="9"/>
  <c r="D1416" i="9" l="1"/>
  <c r="C30" i="9" l="1"/>
  <c r="B44" i="7" l="1"/>
  <c r="B43" i="7"/>
  <c r="B45" i="7"/>
  <c r="B46" i="7"/>
  <c r="B47" i="7"/>
  <c r="B48" i="7"/>
  <c r="B49" i="7"/>
  <c r="B50" i="7"/>
  <c r="B51" i="7"/>
  <c r="B52" i="7"/>
  <c r="B53" i="7"/>
  <c r="C1411" i="9"/>
  <c r="C1409" i="9"/>
  <c r="C1408" i="9"/>
  <c r="C1407" i="9"/>
  <c r="C1402" i="9"/>
  <c r="C1400" i="9"/>
  <c r="C1399" i="9"/>
  <c r="C1398" i="9"/>
  <c r="C1393" i="9"/>
  <c r="C1391" i="9"/>
  <c r="C1390" i="9"/>
  <c r="C1389" i="9"/>
  <c r="C1384" i="9"/>
  <c r="C1382" i="9"/>
  <c r="C1381" i="9"/>
  <c r="C1380" i="9"/>
  <c r="C1375" i="9"/>
  <c r="C1373" i="9"/>
  <c r="C1372" i="9"/>
  <c r="C1371" i="9"/>
  <c r="C1366" i="9"/>
  <c r="C1364" i="9"/>
  <c r="C1363" i="9"/>
  <c r="C1362" i="9"/>
  <c r="C1357" i="9"/>
  <c r="C1355" i="9"/>
  <c r="C1354" i="9"/>
  <c r="C1353" i="9"/>
  <c r="C1348" i="9"/>
  <c r="C1346" i="9"/>
  <c r="C1345" i="9"/>
  <c r="C1344" i="9"/>
  <c r="C1339" i="9"/>
  <c r="C1337" i="9"/>
  <c r="C1336" i="9"/>
  <c r="C1335" i="9"/>
  <c r="C1330" i="9"/>
  <c r="C1328" i="9"/>
  <c r="C1327" i="9"/>
  <c r="C1326" i="9"/>
  <c r="C1321" i="9"/>
  <c r="C1319" i="9"/>
  <c r="C1318" i="9"/>
  <c r="C1317" i="9"/>
  <c r="C1312" i="9"/>
  <c r="C1310" i="9"/>
  <c r="C1309" i="9"/>
  <c r="C1308" i="9"/>
  <c r="C1303" i="9"/>
  <c r="C1301" i="9"/>
  <c r="C1300" i="9"/>
  <c r="C1299" i="9"/>
  <c r="C1294" i="9"/>
  <c r="C1292" i="9"/>
  <c r="C1291" i="9"/>
  <c r="C1290" i="9"/>
  <c r="C1285" i="9"/>
  <c r="C1283" i="9"/>
  <c r="C1282" i="9"/>
  <c r="C1281" i="9"/>
  <c r="C1276" i="9"/>
  <c r="C1274" i="9"/>
  <c r="C1273" i="9"/>
  <c r="C1272" i="9"/>
  <c r="C1267" i="9"/>
  <c r="C1265" i="9"/>
  <c r="C1264" i="9"/>
  <c r="C1263" i="9"/>
  <c r="C1258" i="9"/>
  <c r="C1256" i="9"/>
  <c r="C1255" i="9"/>
  <c r="C1254" i="9"/>
  <c r="C1249" i="9"/>
  <c r="C1247" i="9"/>
  <c r="C1246" i="9"/>
  <c r="C1245" i="9"/>
  <c r="C1240" i="9"/>
  <c r="C1238" i="9"/>
  <c r="C1237" i="9"/>
  <c r="C1236" i="9"/>
  <c r="C1231" i="9"/>
  <c r="C1229" i="9"/>
  <c r="C1228" i="9"/>
  <c r="C1227" i="9"/>
  <c r="C1222" i="9"/>
  <c r="C1220" i="9"/>
  <c r="C1219" i="9"/>
  <c r="C1218" i="9"/>
  <c r="C1213" i="9"/>
  <c r="C1211" i="9"/>
  <c r="C1210" i="9"/>
  <c r="C1209" i="9"/>
  <c r="C1204" i="9"/>
  <c r="C1202" i="9"/>
  <c r="C1201" i="9"/>
  <c r="C1200" i="9"/>
  <c r="C1195" i="9" l="1"/>
  <c r="C1193" i="9"/>
  <c r="C1192" i="9"/>
  <c r="C1191" i="9"/>
  <c r="C1186" i="9"/>
  <c r="C1184" i="9"/>
  <c r="C1183" i="9"/>
  <c r="C1182" i="9"/>
  <c r="I1415" i="9"/>
  <c r="I1414" i="9"/>
  <c r="I1413" i="9"/>
  <c r="I1412" i="9"/>
  <c r="I1411" i="9"/>
  <c r="I1410" i="9"/>
  <c r="I1409" i="9"/>
  <c r="I1408" i="9"/>
  <c r="I1407" i="9"/>
  <c r="I1406" i="9"/>
  <c r="I1405" i="9"/>
  <c r="I1404" i="9"/>
  <c r="I1403" i="9"/>
  <c r="I1402" i="9"/>
  <c r="I1401" i="9"/>
  <c r="I1400" i="9"/>
  <c r="I1399" i="9"/>
  <c r="I1398" i="9"/>
  <c r="I1397" i="9"/>
  <c r="I1396" i="9"/>
  <c r="I1395" i="9"/>
  <c r="I1394" i="9"/>
  <c r="I1393" i="9"/>
  <c r="I1392" i="9"/>
  <c r="I1391" i="9"/>
  <c r="I1390" i="9"/>
  <c r="I1389" i="9"/>
  <c r="I1388" i="9"/>
  <c r="I1387" i="9"/>
  <c r="I1386" i="9"/>
  <c r="I1385" i="9"/>
  <c r="I1384" i="9"/>
  <c r="I1383" i="9"/>
  <c r="I1382" i="9"/>
  <c r="I1381" i="9"/>
  <c r="I1380" i="9"/>
  <c r="I1379" i="9"/>
  <c r="I1378" i="9"/>
  <c r="I1377" i="9"/>
  <c r="I1376" i="9"/>
  <c r="I1375" i="9"/>
  <c r="I1374" i="9"/>
  <c r="I1373" i="9"/>
  <c r="I1372" i="9"/>
  <c r="I1371" i="9"/>
  <c r="I1370" i="9"/>
  <c r="I1369" i="9"/>
  <c r="I1368" i="9"/>
  <c r="I1367" i="9"/>
  <c r="I1366" i="9"/>
  <c r="I1365" i="9"/>
  <c r="I1364" i="9"/>
  <c r="I1363" i="9"/>
  <c r="I1362" i="9"/>
  <c r="I1361" i="9"/>
  <c r="I1360" i="9"/>
  <c r="I1359" i="9"/>
  <c r="I1358" i="9"/>
  <c r="I1357" i="9"/>
  <c r="I1356" i="9"/>
  <c r="I1355" i="9"/>
  <c r="I1354" i="9"/>
  <c r="I1353" i="9"/>
  <c r="I1352" i="9"/>
  <c r="I1351" i="9"/>
  <c r="I1350" i="9"/>
  <c r="I1349" i="9"/>
  <c r="I1348" i="9"/>
  <c r="I1347" i="9"/>
  <c r="I1346" i="9"/>
  <c r="I1345" i="9"/>
  <c r="I1344" i="9"/>
  <c r="I1343" i="9"/>
  <c r="I1342" i="9"/>
  <c r="I1341" i="9"/>
  <c r="I1340" i="9"/>
  <c r="I1339" i="9"/>
  <c r="I1338" i="9"/>
  <c r="I1337" i="9"/>
  <c r="I1336" i="9"/>
  <c r="I1335" i="9"/>
  <c r="I1334" i="9"/>
  <c r="I1333" i="9"/>
  <c r="I1332" i="9"/>
  <c r="I1331" i="9"/>
  <c r="I1330" i="9"/>
  <c r="I1329" i="9"/>
  <c r="I1328" i="9"/>
  <c r="I1327" i="9"/>
  <c r="I1326" i="9"/>
  <c r="C1177" i="9"/>
  <c r="C1173" i="9"/>
  <c r="C1168" i="9"/>
  <c r="C1164" i="9"/>
  <c r="C1159" i="9"/>
  <c r="C1155" i="9"/>
  <c r="C1150" i="9"/>
  <c r="C1146" i="9"/>
  <c r="C1141" i="9"/>
  <c r="C1137" i="9"/>
  <c r="C1132" i="9"/>
  <c r="C1128" i="9"/>
  <c r="C1123" i="9"/>
  <c r="C1119" i="9"/>
  <c r="C1114" i="9"/>
  <c r="C1110" i="9"/>
  <c r="C1105" i="9"/>
  <c r="C1101" i="9"/>
  <c r="C1096" i="9"/>
  <c r="C1092" i="9"/>
  <c r="C1087" i="9"/>
  <c r="C1083" i="9"/>
  <c r="C1078" i="9"/>
  <c r="C1074" i="9"/>
  <c r="C1069" i="9"/>
  <c r="C1065" i="9"/>
  <c r="C1060" i="9"/>
  <c r="C1056" i="9"/>
  <c r="C1051" i="9"/>
  <c r="C1047" i="9"/>
  <c r="C1042" i="9"/>
  <c r="C1038" i="9"/>
  <c r="C1033" i="9"/>
  <c r="C1029" i="9"/>
  <c r="C1024" i="9"/>
  <c r="C1020" i="9"/>
  <c r="C1015" i="9"/>
  <c r="C1011" i="9"/>
  <c r="C1006" i="9"/>
  <c r="C1002" i="9"/>
  <c r="C997" i="9"/>
  <c r="C993" i="9"/>
  <c r="C988" i="9"/>
  <c r="C984" i="9"/>
  <c r="C979" i="9"/>
  <c r="C975" i="9"/>
  <c r="C970" i="9"/>
  <c r="C966" i="9"/>
  <c r="C961" i="9"/>
  <c r="C957" i="9"/>
  <c r="C952" i="9"/>
  <c r="C948" i="9"/>
  <c r="C943" i="9"/>
  <c r="C939" i="9"/>
  <c r="C934" i="9"/>
  <c r="C930" i="9"/>
  <c r="C925" i="9"/>
  <c r="C921" i="9"/>
  <c r="C916" i="9"/>
  <c r="C912" i="9"/>
  <c r="C907" i="9"/>
  <c r="C903" i="9"/>
  <c r="C898" i="9"/>
  <c r="C894" i="9"/>
  <c r="C889" i="9"/>
  <c r="C885" i="9"/>
  <c r="C880" i="9"/>
  <c r="C876" i="9"/>
  <c r="C871" i="9"/>
  <c r="C867" i="9"/>
  <c r="C862" i="9"/>
  <c r="C858" i="9"/>
  <c r="C853" i="9"/>
  <c r="C849" i="9"/>
  <c r="C844" i="9"/>
  <c r="C840" i="9"/>
  <c r="C835" i="9"/>
  <c r="C831" i="9"/>
  <c r="C826" i="9"/>
  <c r="C822" i="9"/>
  <c r="C817" i="9"/>
  <c r="C813" i="9"/>
  <c r="C808" i="9"/>
  <c r="C804" i="9"/>
  <c r="C799" i="9"/>
  <c r="C795" i="9"/>
  <c r="C790" i="9"/>
  <c r="C786" i="9"/>
  <c r="C781" i="9"/>
  <c r="C777" i="9"/>
  <c r="C772" i="9"/>
  <c r="C768" i="9"/>
  <c r="C763" i="9"/>
  <c r="C759" i="9"/>
  <c r="C754" i="9"/>
  <c r="C750" i="9"/>
  <c r="C745" i="9"/>
  <c r="C741" i="9"/>
  <c r="C736" i="9"/>
  <c r="C732" i="9"/>
  <c r="C727" i="9"/>
  <c r="C723" i="9"/>
  <c r="C718" i="9"/>
  <c r="C714" i="9"/>
  <c r="C709" i="9"/>
  <c r="C705" i="9"/>
  <c r="C700" i="9"/>
  <c r="C696" i="9"/>
  <c r="C691" i="9"/>
  <c r="C687" i="9"/>
  <c r="C682" i="9"/>
  <c r="C678" i="9"/>
  <c r="C673" i="9"/>
  <c r="C669" i="9"/>
  <c r="C664" i="9"/>
  <c r="C660" i="9"/>
  <c r="C655" i="9"/>
  <c r="C651" i="9"/>
  <c r="C646" i="9"/>
  <c r="C642" i="9"/>
  <c r="C637" i="9"/>
  <c r="C628" i="9"/>
  <c r="C619" i="9"/>
  <c r="C610" i="9"/>
  <c r="C601" i="9"/>
  <c r="C592" i="9"/>
  <c r="C583" i="9"/>
  <c r="C574" i="9"/>
  <c r="C565" i="9"/>
  <c r="C556" i="9"/>
  <c r="C547" i="9"/>
  <c r="C538" i="9"/>
  <c r="C529" i="9"/>
  <c r="C520" i="9"/>
  <c r="C511" i="9"/>
  <c r="C502" i="9"/>
  <c r="C493" i="9"/>
  <c r="C484" i="9"/>
  <c r="C475" i="9"/>
  <c r="C466" i="9"/>
  <c r="C457" i="9"/>
  <c r="C448" i="9"/>
  <c r="C439" i="9"/>
  <c r="C430" i="9"/>
  <c r="C421" i="9"/>
  <c r="C412" i="9"/>
  <c r="C403" i="9"/>
  <c r="C394" i="9"/>
  <c r="C385" i="9"/>
  <c r="C376" i="9"/>
  <c r="C367" i="9"/>
  <c r="C358" i="9"/>
  <c r="C349" i="9"/>
  <c r="C340" i="9"/>
  <c r="C331" i="9"/>
  <c r="C322" i="9"/>
  <c r="C313" i="9"/>
  <c r="C304" i="9"/>
  <c r="C295" i="9"/>
  <c r="C286" i="9"/>
  <c r="C277" i="9"/>
  <c r="C268" i="9"/>
  <c r="C259" i="9"/>
  <c r="C250" i="9"/>
  <c r="C241" i="9"/>
  <c r="C232" i="9"/>
  <c r="C223" i="9"/>
  <c r="C214" i="9"/>
  <c r="C205" i="9"/>
  <c r="C196" i="9"/>
  <c r="C187" i="9"/>
  <c r="C178" i="9"/>
  <c r="C169" i="9"/>
  <c r="C160" i="9"/>
  <c r="C151" i="9"/>
  <c r="C142" i="9"/>
  <c r="C133" i="9"/>
  <c r="C124" i="9"/>
  <c r="C115" i="9"/>
  <c r="C106" i="9"/>
  <c r="C97" i="9"/>
  <c r="C88" i="9"/>
  <c r="C79" i="9"/>
  <c r="C70" i="9"/>
  <c r="C61" i="9"/>
  <c r="C52" i="9"/>
  <c r="C43" i="9"/>
  <c r="C25" i="9"/>
  <c r="C16" i="9"/>
  <c r="L42" i="6"/>
  <c r="K1398" i="9" l="1"/>
  <c r="K1407" i="9"/>
  <c r="K1326" i="9"/>
  <c r="K1353" i="9"/>
  <c r="K1362" i="9"/>
  <c r="K1371" i="9"/>
  <c r="K1380" i="9"/>
  <c r="K1389" i="9"/>
  <c r="K1335" i="9"/>
  <c r="K1344" i="9"/>
  <c r="I13" i="11"/>
  <c r="O30" i="7"/>
  <c r="L30" i="7"/>
  <c r="I30" i="7"/>
  <c r="F30" i="7"/>
  <c r="C30" i="7"/>
  <c r="E7" i="11" l="1"/>
  <c r="B7" i="11"/>
  <c r="B8" i="11"/>
  <c r="B9" i="11"/>
  <c r="B10" i="11"/>
  <c r="B6" i="11"/>
  <c r="I18" i="10"/>
  <c r="C8" i="10"/>
  <c r="A11" i="10"/>
  <c r="A10" i="10"/>
  <c r="A9" i="10"/>
  <c r="A8" i="10"/>
  <c r="A7" i="10"/>
  <c r="C633" i="9"/>
  <c r="C624" i="9"/>
  <c r="C615" i="9"/>
  <c r="C606" i="9"/>
  <c r="C597" i="9"/>
  <c r="C588" i="9"/>
  <c r="C579" i="9"/>
  <c r="C570" i="9"/>
  <c r="C561" i="9"/>
  <c r="C552" i="9"/>
  <c r="C543" i="9"/>
  <c r="C534" i="9"/>
  <c r="C525" i="9"/>
  <c r="C516" i="9"/>
  <c r="C507" i="9"/>
  <c r="C498" i="9"/>
  <c r="C489" i="9"/>
  <c r="C480" i="9"/>
  <c r="C471" i="9"/>
  <c r="C462" i="9"/>
  <c r="C453" i="9"/>
  <c r="C444" i="9"/>
  <c r="C435" i="9"/>
  <c r="C426" i="9"/>
  <c r="C417" i="9"/>
  <c r="C408" i="9"/>
  <c r="C399" i="9"/>
  <c r="C390" i="9"/>
  <c r="C381" i="9"/>
  <c r="C372" i="9"/>
  <c r="C363" i="9"/>
  <c r="C354" i="9"/>
  <c r="C345" i="9"/>
  <c r="C336" i="9"/>
  <c r="C327" i="9"/>
  <c r="C318" i="9"/>
  <c r="C309" i="9"/>
  <c r="C300" i="9"/>
  <c r="C291" i="9"/>
  <c r="C282" i="9"/>
  <c r="C273" i="9"/>
  <c r="C264" i="9"/>
  <c r="C255" i="9"/>
  <c r="C246" i="9"/>
  <c r="C237" i="9"/>
  <c r="C228" i="9"/>
  <c r="C219" i="9"/>
  <c r="C210" i="9"/>
  <c r="C201" i="9"/>
  <c r="C192" i="9"/>
  <c r="C183" i="9"/>
  <c r="C174" i="9"/>
  <c r="C165" i="9"/>
  <c r="C156" i="9"/>
  <c r="C147" i="9"/>
  <c r="C138" i="9"/>
  <c r="C129" i="9"/>
  <c r="C120" i="9"/>
  <c r="C111" i="9"/>
  <c r="C102" i="9"/>
  <c r="C93" i="9"/>
  <c r="C75" i="9"/>
  <c r="C66" i="9"/>
  <c r="C57" i="9"/>
  <c r="C48" i="9"/>
  <c r="C39" i="9"/>
  <c r="I1325" i="9"/>
  <c r="I1324" i="9"/>
  <c r="I1323" i="9"/>
  <c r="I1322" i="9"/>
  <c r="I1321" i="9"/>
  <c r="I1320" i="9"/>
  <c r="I1319" i="9"/>
  <c r="I1318" i="9"/>
  <c r="I1317" i="9"/>
  <c r="I1316" i="9"/>
  <c r="I1315" i="9"/>
  <c r="I1314" i="9"/>
  <c r="I1313" i="9"/>
  <c r="I1312" i="9"/>
  <c r="I1311" i="9"/>
  <c r="I1310" i="9"/>
  <c r="I1309" i="9"/>
  <c r="I1308" i="9"/>
  <c r="I1307" i="9"/>
  <c r="I1306" i="9"/>
  <c r="I1305" i="9"/>
  <c r="I1304" i="9"/>
  <c r="I1303" i="9"/>
  <c r="I1302" i="9"/>
  <c r="I1301" i="9"/>
  <c r="I1300" i="9"/>
  <c r="I1299" i="9"/>
  <c r="I1298" i="9"/>
  <c r="I1297" i="9"/>
  <c r="I1296" i="9"/>
  <c r="I1295" i="9"/>
  <c r="I1294" i="9"/>
  <c r="I1293" i="9"/>
  <c r="I1292" i="9"/>
  <c r="I1291" i="9"/>
  <c r="I1290" i="9"/>
  <c r="I1289" i="9"/>
  <c r="I1288" i="9"/>
  <c r="I1287" i="9"/>
  <c r="I1286" i="9"/>
  <c r="I1285" i="9"/>
  <c r="I1284" i="9"/>
  <c r="I1283" i="9"/>
  <c r="I1282" i="9"/>
  <c r="I1281" i="9"/>
  <c r="I1280" i="9"/>
  <c r="I1279" i="9"/>
  <c r="I1278" i="9"/>
  <c r="I1277" i="9"/>
  <c r="I1276" i="9"/>
  <c r="I1275" i="9"/>
  <c r="I1274" i="9"/>
  <c r="I1273" i="9"/>
  <c r="I1272" i="9"/>
  <c r="I1271" i="9"/>
  <c r="I1270" i="9"/>
  <c r="I1269" i="9"/>
  <c r="I1268" i="9"/>
  <c r="I1267" i="9"/>
  <c r="I1266" i="9"/>
  <c r="I1265" i="9"/>
  <c r="I1264" i="9"/>
  <c r="I1263" i="9"/>
  <c r="I1262" i="9"/>
  <c r="I1261" i="9"/>
  <c r="I1260" i="9"/>
  <c r="I1259" i="9"/>
  <c r="I1258" i="9"/>
  <c r="I1257" i="9"/>
  <c r="I1256" i="9"/>
  <c r="I1255" i="9"/>
  <c r="I1254" i="9"/>
  <c r="I1253" i="9"/>
  <c r="I1252" i="9"/>
  <c r="I1251" i="9"/>
  <c r="I1250" i="9"/>
  <c r="I1249" i="9"/>
  <c r="I1248" i="9"/>
  <c r="I1247" i="9"/>
  <c r="I1246" i="9"/>
  <c r="I1245" i="9"/>
  <c r="I1244" i="9"/>
  <c r="I1243" i="9"/>
  <c r="I1242" i="9"/>
  <c r="I1241" i="9"/>
  <c r="I1240" i="9"/>
  <c r="I1239" i="9"/>
  <c r="I1238" i="9"/>
  <c r="I1237" i="9"/>
  <c r="I1236" i="9"/>
  <c r="I1235" i="9"/>
  <c r="I1234" i="9"/>
  <c r="I1233" i="9"/>
  <c r="I1232" i="9"/>
  <c r="I1231" i="9"/>
  <c r="I1230" i="9"/>
  <c r="I1229" i="9"/>
  <c r="I1228" i="9"/>
  <c r="I1227" i="9"/>
  <c r="I1226" i="9"/>
  <c r="I1225" i="9"/>
  <c r="I1224" i="9"/>
  <c r="I1223" i="9"/>
  <c r="I1222" i="9"/>
  <c r="I1221" i="9"/>
  <c r="I1220" i="9"/>
  <c r="I1219" i="9"/>
  <c r="I1218" i="9"/>
  <c r="I1217" i="9"/>
  <c r="I1216" i="9"/>
  <c r="I1215" i="9"/>
  <c r="I1214" i="9"/>
  <c r="I1213" i="9"/>
  <c r="I1212" i="9"/>
  <c r="I1211" i="9"/>
  <c r="I1210" i="9"/>
  <c r="I1209" i="9"/>
  <c r="I1208" i="9"/>
  <c r="I1207" i="9"/>
  <c r="I1206" i="9"/>
  <c r="I1205" i="9"/>
  <c r="I1204" i="9"/>
  <c r="I1203" i="9"/>
  <c r="I1202" i="9"/>
  <c r="I1201" i="9"/>
  <c r="I1200" i="9"/>
  <c r="I1199" i="9"/>
  <c r="I1198" i="9"/>
  <c r="I1197" i="9"/>
  <c r="I1196" i="9"/>
  <c r="I1195" i="9"/>
  <c r="I1194" i="9"/>
  <c r="I1193" i="9"/>
  <c r="I1192" i="9"/>
  <c r="I1191" i="9"/>
  <c r="I1190" i="9"/>
  <c r="I1189" i="9"/>
  <c r="I1188" i="9"/>
  <c r="I1187" i="9"/>
  <c r="I1186" i="9"/>
  <c r="I1185" i="9"/>
  <c r="I1184" i="9"/>
  <c r="I1183" i="9"/>
  <c r="I1182" i="9"/>
  <c r="I1181" i="9"/>
  <c r="I1180" i="9"/>
  <c r="I1179" i="9"/>
  <c r="I1178" i="9"/>
  <c r="I1177" i="9"/>
  <c r="I1176" i="9"/>
  <c r="I1175" i="9"/>
  <c r="I1174" i="9"/>
  <c r="I1173" i="9"/>
  <c r="I1172" i="9"/>
  <c r="I1171" i="9"/>
  <c r="I1170" i="9"/>
  <c r="I1169" i="9"/>
  <c r="I1168" i="9"/>
  <c r="I1167" i="9"/>
  <c r="I1166" i="9"/>
  <c r="I1165" i="9"/>
  <c r="I1164" i="9"/>
  <c r="I1163" i="9"/>
  <c r="I1162" i="9"/>
  <c r="I1161" i="9"/>
  <c r="I1160" i="9"/>
  <c r="I1159" i="9"/>
  <c r="I1158" i="9"/>
  <c r="I1157" i="9"/>
  <c r="I1156" i="9"/>
  <c r="I1155" i="9"/>
  <c r="I1154" i="9"/>
  <c r="I1153" i="9"/>
  <c r="I1152" i="9"/>
  <c r="I1151" i="9"/>
  <c r="I1150" i="9"/>
  <c r="I1149" i="9"/>
  <c r="I1148" i="9"/>
  <c r="I1147" i="9"/>
  <c r="I1146" i="9"/>
  <c r="I1145" i="9"/>
  <c r="I1144" i="9"/>
  <c r="I1143" i="9"/>
  <c r="I1142" i="9"/>
  <c r="I1141" i="9"/>
  <c r="I1140" i="9"/>
  <c r="I1139" i="9"/>
  <c r="I1138" i="9"/>
  <c r="I1137" i="9"/>
  <c r="I1136" i="9"/>
  <c r="I1135" i="9"/>
  <c r="I1134" i="9"/>
  <c r="I1133" i="9"/>
  <c r="I1132" i="9"/>
  <c r="I1131" i="9"/>
  <c r="I1130" i="9"/>
  <c r="I1129" i="9"/>
  <c r="I1128" i="9"/>
  <c r="I1127" i="9"/>
  <c r="I1126" i="9"/>
  <c r="I1125" i="9"/>
  <c r="I1124" i="9"/>
  <c r="I1123" i="9"/>
  <c r="I1122" i="9"/>
  <c r="I1121" i="9"/>
  <c r="I1120" i="9"/>
  <c r="I1119" i="9"/>
  <c r="I1118" i="9"/>
  <c r="I1117" i="9"/>
  <c r="I1116" i="9"/>
  <c r="I1115" i="9"/>
  <c r="I1114" i="9"/>
  <c r="I1113" i="9"/>
  <c r="I1112" i="9"/>
  <c r="I1111" i="9"/>
  <c r="I1110" i="9"/>
  <c r="I1109" i="9"/>
  <c r="I1108" i="9"/>
  <c r="I1107" i="9"/>
  <c r="I1106" i="9"/>
  <c r="I1105" i="9"/>
  <c r="I1104" i="9"/>
  <c r="I1103" i="9"/>
  <c r="I1102" i="9"/>
  <c r="I1101" i="9"/>
  <c r="I1100" i="9"/>
  <c r="I1099" i="9"/>
  <c r="I1098" i="9"/>
  <c r="I1097" i="9"/>
  <c r="I1096" i="9"/>
  <c r="I1095" i="9"/>
  <c r="I1094" i="9"/>
  <c r="I1093" i="9"/>
  <c r="I1092" i="9"/>
  <c r="I1091" i="9"/>
  <c r="I1090" i="9"/>
  <c r="I1089" i="9"/>
  <c r="I1088" i="9"/>
  <c r="I1087" i="9"/>
  <c r="I1086" i="9"/>
  <c r="I1085" i="9"/>
  <c r="I1084" i="9"/>
  <c r="I1083" i="9"/>
  <c r="I1082" i="9"/>
  <c r="I1081" i="9"/>
  <c r="I1080" i="9"/>
  <c r="I1079" i="9"/>
  <c r="I1078" i="9"/>
  <c r="I1077" i="9"/>
  <c r="I1076" i="9"/>
  <c r="I1075" i="9"/>
  <c r="I1074" i="9"/>
  <c r="I1073" i="9"/>
  <c r="I1072" i="9"/>
  <c r="I1071" i="9"/>
  <c r="I1070" i="9"/>
  <c r="I1069" i="9"/>
  <c r="I1068" i="9"/>
  <c r="I1067" i="9"/>
  <c r="I1066" i="9"/>
  <c r="I1065" i="9"/>
  <c r="I1064" i="9"/>
  <c r="I1063" i="9"/>
  <c r="I1062" i="9"/>
  <c r="I1061" i="9"/>
  <c r="I1060" i="9"/>
  <c r="I1059" i="9"/>
  <c r="I1058" i="9"/>
  <c r="I1057" i="9"/>
  <c r="I1056" i="9"/>
  <c r="I1055" i="9"/>
  <c r="I1054" i="9"/>
  <c r="I1053" i="9"/>
  <c r="I1052" i="9"/>
  <c r="I1051" i="9"/>
  <c r="I1050" i="9"/>
  <c r="I1049" i="9"/>
  <c r="I1048" i="9"/>
  <c r="I1047" i="9"/>
  <c r="I1046" i="9"/>
  <c r="I1045" i="9"/>
  <c r="I1044" i="9"/>
  <c r="I1043" i="9"/>
  <c r="I1042" i="9"/>
  <c r="I1041" i="9"/>
  <c r="I1040" i="9"/>
  <c r="I1039" i="9"/>
  <c r="I1038" i="9"/>
  <c r="I1037" i="9"/>
  <c r="I1036" i="9"/>
  <c r="I1035" i="9"/>
  <c r="I1034" i="9"/>
  <c r="I1033" i="9"/>
  <c r="I1032" i="9"/>
  <c r="I1031" i="9"/>
  <c r="I1030" i="9"/>
  <c r="I1029" i="9"/>
  <c r="I1028" i="9"/>
  <c r="I1027" i="9"/>
  <c r="I1026" i="9"/>
  <c r="I1025" i="9"/>
  <c r="I1024" i="9"/>
  <c r="I1023" i="9"/>
  <c r="I1022" i="9"/>
  <c r="I1021" i="9"/>
  <c r="I1020" i="9"/>
  <c r="I1019" i="9"/>
  <c r="I1018" i="9"/>
  <c r="I1017" i="9"/>
  <c r="I1016" i="9"/>
  <c r="I1015" i="9"/>
  <c r="I1014" i="9"/>
  <c r="I1013" i="9"/>
  <c r="I1012" i="9"/>
  <c r="I1011" i="9"/>
  <c r="I1010" i="9"/>
  <c r="I1009" i="9"/>
  <c r="I1008" i="9"/>
  <c r="I1007" i="9"/>
  <c r="I1006" i="9"/>
  <c r="I1005" i="9"/>
  <c r="I1004" i="9"/>
  <c r="I1003" i="9"/>
  <c r="I1002" i="9"/>
  <c r="I1001" i="9"/>
  <c r="I1000" i="9"/>
  <c r="I999" i="9"/>
  <c r="I998" i="9"/>
  <c r="I997" i="9"/>
  <c r="I996" i="9"/>
  <c r="I995" i="9"/>
  <c r="I994" i="9"/>
  <c r="I993" i="9"/>
  <c r="I992" i="9"/>
  <c r="I991" i="9"/>
  <c r="I990" i="9"/>
  <c r="I989" i="9"/>
  <c r="I988" i="9"/>
  <c r="I987" i="9"/>
  <c r="I986" i="9"/>
  <c r="I985" i="9"/>
  <c r="I984" i="9"/>
  <c r="I983" i="9"/>
  <c r="I982" i="9"/>
  <c r="I981" i="9"/>
  <c r="I980" i="9"/>
  <c r="I979" i="9"/>
  <c r="I978" i="9"/>
  <c r="I977" i="9"/>
  <c r="I976" i="9"/>
  <c r="I975" i="9"/>
  <c r="I974" i="9"/>
  <c r="I973" i="9"/>
  <c r="I972" i="9"/>
  <c r="I971" i="9"/>
  <c r="I970" i="9"/>
  <c r="I969" i="9"/>
  <c r="I968" i="9"/>
  <c r="I967" i="9"/>
  <c r="I966" i="9"/>
  <c r="I965" i="9"/>
  <c r="I964" i="9"/>
  <c r="I963" i="9"/>
  <c r="I962" i="9"/>
  <c r="I961" i="9"/>
  <c r="I960" i="9"/>
  <c r="I959" i="9"/>
  <c r="I958" i="9"/>
  <c r="I957" i="9"/>
  <c r="I956" i="9"/>
  <c r="I955" i="9"/>
  <c r="I954" i="9"/>
  <c r="I953" i="9"/>
  <c r="I952" i="9"/>
  <c r="I951" i="9"/>
  <c r="I950" i="9"/>
  <c r="I949" i="9"/>
  <c r="I948" i="9"/>
  <c r="I947" i="9"/>
  <c r="I946" i="9"/>
  <c r="I945" i="9"/>
  <c r="I944" i="9"/>
  <c r="I943" i="9"/>
  <c r="I942" i="9"/>
  <c r="I941" i="9"/>
  <c r="I940" i="9"/>
  <c r="I939" i="9"/>
  <c r="I938" i="9"/>
  <c r="I937" i="9"/>
  <c r="I936" i="9"/>
  <c r="I935" i="9"/>
  <c r="I934" i="9"/>
  <c r="I933" i="9"/>
  <c r="I932" i="9"/>
  <c r="I931" i="9"/>
  <c r="I930" i="9"/>
  <c r="I929" i="9"/>
  <c r="I928" i="9"/>
  <c r="I927" i="9"/>
  <c r="I926" i="9"/>
  <c r="I925" i="9"/>
  <c r="I924" i="9"/>
  <c r="I923" i="9"/>
  <c r="I922" i="9"/>
  <c r="I921" i="9"/>
  <c r="I920" i="9"/>
  <c r="I919" i="9"/>
  <c r="I918" i="9"/>
  <c r="I917" i="9"/>
  <c r="I916" i="9"/>
  <c r="I915" i="9"/>
  <c r="I914" i="9"/>
  <c r="I913" i="9"/>
  <c r="I912" i="9"/>
  <c r="I911" i="9"/>
  <c r="I910" i="9"/>
  <c r="I909" i="9"/>
  <c r="I908" i="9"/>
  <c r="I907" i="9"/>
  <c r="I906" i="9"/>
  <c r="I905" i="9"/>
  <c r="I904" i="9"/>
  <c r="I903" i="9"/>
  <c r="I902" i="9"/>
  <c r="I901" i="9"/>
  <c r="I900" i="9"/>
  <c r="I899" i="9"/>
  <c r="I898" i="9"/>
  <c r="I897" i="9"/>
  <c r="I896" i="9"/>
  <c r="I895" i="9"/>
  <c r="I894" i="9"/>
  <c r="I893" i="9"/>
  <c r="I892" i="9"/>
  <c r="I891" i="9"/>
  <c r="I890" i="9"/>
  <c r="I889" i="9"/>
  <c r="I888" i="9"/>
  <c r="I887" i="9"/>
  <c r="I886" i="9"/>
  <c r="I885" i="9"/>
  <c r="I884" i="9"/>
  <c r="I883" i="9"/>
  <c r="I882" i="9"/>
  <c r="I881" i="9"/>
  <c r="I880" i="9"/>
  <c r="I879" i="9"/>
  <c r="I878" i="9"/>
  <c r="I877" i="9"/>
  <c r="I876" i="9"/>
  <c r="I875" i="9"/>
  <c r="I874" i="9"/>
  <c r="I873" i="9"/>
  <c r="I872" i="9"/>
  <c r="I871" i="9"/>
  <c r="I870" i="9"/>
  <c r="I869" i="9"/>
  <c r="I868" i="9"/>
  <c r="I867" i="9"/>
  <c r="I866" i="9"/>
  <c r="I865" i="9"/>
  <c r="I864" i="9"/>
  <c r="I863" i="9"/>
  <c r="I862" i="9"/>
  <c r="I861" i="9"/>
  <c r="I860" i="9"/>
  <c r="I859" i="9"/>
  <c r="I858" i="9"/>
  <c r="I857" i="9"/>
  <c r="I856" i="9"/>
  <c r="I855" i="9"/>
  <c r="I854" i="9"/>
  <c r="I853" i="9"/>
  <c r="I852" i="9"/>
  <c r="I851" i="9"/>
  <c r="I850" i="9"/>
  <c r="I849" i="9"/>
  <c r="I848" i="9"/>
  <c r="I847" i="9"/>
  <c r="I846" i="9"/>
  <c r="I845" i="9"/>
  <c r="I844" i="9"/>
  <c r="I843" i="9"/>
  <c r="I842" i="9"/>
  <c r="I841" i="9"/>
  <c r="I840" i="9"/>
  <c r="I839" i="9"/>
  <c r="I838" i="9"/>
  <c r="I837" i="9"/>
  <c r="I836" i="9"/>
  <c r="I835" i="9"/>
  <c r="I834" i="9"/>
  <c r="I833" i="9"/>
  <c r="I832" i="9"/>
  <c r="I831" i="9"/>
  <c r="I830" i="9"/>
  <c r="I829" i="9"/>
  <c r="I828" i="9"/>
  <c r="I827" i="9"/>
  <c r="I826" i="9"/>
  <c r="I825" i="9"/>
  <c r="I824" i="9"/>
  <c r="I823" i="9"/>
  <c r="I822" i="9"/>
  <c r="I821" i="9"/>
  <c r="I820" i="9"/>
  <c r="I819" i="9"/>
  <c r="I818" i="9"/>
  <c r="I817" i="9"/>
  <c r="I816" i="9"/>
  <c r="I815" i="9"/>
  <c r="I814" i="9"/>
  <c r="I813" i="9"/>
  <c r="I812" i="9"/>
  <c r="I811" i="9"/>
  <c r="I810" i="9"/>
  <c r="I809" i="9"/>
  <c r="I808" i="9"/>
  <c r="I807" i="9"/>
  <c r="I806" i="9"/>
  <c r="I805" i="9"/>
  <c r="I804" i="9"/>
  <c r="I803" i="9"/>
  <c r="I802" i="9"/>
  <c r="I801" i="9"/>
  <c r="I800" i="9"/>
  <c r="I799" i="9"/>
  <c r="I798" i="9"/>
  <c r="I797" i="9"/>
  <c r="I796" i="9"/>
  <c r="I795" i="9"/>
  <c r="I794" i="9"/>
  <c r="I793" i="9"/>
  <c r="I792" i="9"/>
  <c r="I791" i="9"/>
  <c r="I790" i="9"/>
  <c r="I789" i="9"/>
  <c r="I788" i="9"/>
  <c r="I787" i="9"/>
  <c r="I786" i="9"/>
  <c r="I785" i="9"/>
  <c r="I784" i="9"/>
  <c r="I783" i="9"/>
  <c r="I782" i="9"/>
  <c r="I781" i="9"/>
  <c r="I780" i="9"/>
  <c r="I779" i="9"/>
  <c r="I778" i="9"/>
  <c r="I777" i="9"/>
  <c r="I776" i="9"/>
  <c r="I775" i="9"/>
  <c r="I774" i="9"/>
  <c r="I773" i="9"/>
  <c r="I772" i="9"/>
  <c r="I771" i="9"/>
  <c r="I770" i="9"/>
  <c r="I769" i="9"/>
  <c r="I768" i="9"/>
  <c r="I767" i="9"/>
  <c r="I766" i="9"/>
  <c r="I765" i="9"/>
  <c r="I764" i="9"/>
  <c r="I763" i="9"/>
  <c r="I762" i="9"/>
  <c r="I761" i="9"/>
  <c r="I760" i="9"/>
  <c r="I759" i="9"/>
  <c r="I758" i="9"/>
  <c r="I757" i="9"/>
  <c r="I756" i="9"/>
  <c r="I755" i="9"/>
  <c r="I754" i="9"/>
  <c r="I753" i="9"/>
  <c r="I752" i="9"/>
  <c r="I751" i="9"/>
  <c r="I750" i="9"/>
  <c r="I749" i="9"/>
  <c r="I748" i="9"/>
  <c r="I747" i="9"/>
  <c r="I746" i="9"/>
  <c r="I745" i="9"/>
  <c r="I744" i="9"/>
  <c r="I743" i="9"/>
  <c r="I742" i="9"/>
  <c r="I741" i="9"/>
  <c r="I740" i="9"/>
  <c r="I739" i="9"/>
  <c r="I738" i="9"/>
  <c r="I737" i="9"/>
  <c r="I736" i="9"/>
  <c r="I735" i="9"/>
  <c r="I734" i="9"/>
  <c r="I733" i="9"/>
  <c r="I732" i="9"/>
  <c r="I731" i="9"/>
  <c r="I730" i="9"/>
  <c r="I729" i="9"/>
  <c r="I728" i="9"/>
  <c r="I727" i="9"/>
  <c r="I726" i="9"/>
  <c r="I725" i="9"/>
  <c r="I724" i="9"/>
  <c r="I723" i="9"/>
  <c r="I722" i="9"/>
  <c r="I721" i="9"/>
  <c r="I720" i="9"/>
  <c r="I719" i="9"/>
  <c r="I718" i="9"/>
  <c r="I717" i="9"/>
  <c r="I716" i="9"/>
  <c r="I715" i="9"/>
  <c r="I714" i="9"/>
  <c r="I713" i="9"/>
  <c r="I712" i="9"/>
  <c r="I711" i="9"/>
  <c r="I710" i="9"/>
  <c r="I709" i="9"/>
  <c r="I708" i="9"/>
  <c r="I707" i="9"/>
  <c r="I706" i="9"/>
  <c r="I705" i="9"/>
  <c r="I704" i="9"/>
  <c r="I703" i="9"/>
  <c r="I702" i="9"/>
  <c r="I701" i="9"/>
  <c r="I700" i="9"/>
  <c r="I699" i="9"/>
  <c r="I698" i="9"/>
  <c r="I697" i="9"/>
  <c r="I696" i="9"/>
  <c r="I695" i="9"/>
  <c r="I694" i="9"/>
  <c r="I693" i="9"/>
  <c r="I692" i="9"/>
  <c r="I691" i="9"/>
  <c r="I690" i="9"/>
  <c r="I689" i="9"/>
  <c r="I688" i="9"/>
  <c r="I687" i="9"/>
  <c r="I686" i="9"/>
  <c r="I685" i="9"/>
  <c r="I684" i="9"/>
  <c r="I683" i="9"/>
  <c r="I682" i="9"/>
  <c r="I681" i="9"/>
  <c r="I680" i="9"/>
  <c r="I679" i="9"/>
  <c r="I678" i="9"/>
  <c r="I677" i="9"/>
  <c r="I676" i="9"/>
  <c r="I675" i="9"/>
  <c r="I674" i="9"/>
  <c r="I673" i="9"/>
  <c r="I672" i="9"/>
  <c r="I671" i="9"/>
  <c r="I670" i="9"/>
  <c r="I669" i="9"/>
  <c r="I668" i="9"/>
  <c r="I667" i="9"/>
  <c r="I666" i="9"/>
  <c r="I665" i="9"/>
  <c r="I664" i="9"/>
  <c r="I663" i="9"/>
  <c r="I662" i="9"/>
  <c r="I661" i="9"/>
  <c r="I660" i="9"/>
  <c r="I659" i="9"/>
  <c r="I658" i="9"/>
  <c r="I657" i="9"/>
  <c r="I656" i="9"/>
  <c r="I655" i="9"/>
  <c r="I654" i="9"/>
  <c r="I653" i="9"/>
  <c r="I652" i="9"/>
  <c r="I651" i="9"/>
  <c r="I650" i="9"/>
  <c r="I649" i="9"/>
  <c r="I648" i="9"/>
  <c r="I647" i="9"/>
  <c r="I646" i="9"/>
  <c r="I645" i="9"/>
  <c r="I644" i="9"/>
  <c r="I643" i="9"/>
  <c r="I642" i="9"/>
  <c r="I641" i="9"/>
  <c r="I640" i="9"/>
  <c r="I639" i="9"/>
  <c r="I638" i="9"/>
  <c r="I637" i="9"/>
  <c r="I636" i="9"/>
  <c r="I635" i="9"/>
  <c r="I634" i="9"/>
  <c r="I633" i="9"/>
  <c r="I632" i="9"/>
  <c r="I631" i="9"/>
  <c r="I630" i="9"/>
  <c r="I629" i="9"/>
  <c r="I628" i="9"/>
  <c r="I627" i="9"/>
  <c r="I626" i="9"/>
  <c r="I625" i="9"/>
  <c r="I624" i="9"/>
  <c r="I623" i="9"/>
  <c r="I622" i="9"/>
  <c r="I621" i="9"/>
  <c r="I620" i="9"/>
  <c r="I619" i="9"/>
  <c r="I618" i="9"/>
  <c r="I617" i="9"/>
  <c r="I616" i="9"/>
  <c r="I615" i="9"/>
  <c r="I614" i="9"/>
  <c r="I613" i="9"/>
  <c r="I612" i="9"/>
  <c r="I611" i="9"/>
  <c r="I610" i="9"/>
  <c r="I609" i="9"/>
  <c r="I608" i="9"/>
  <c r="I607" i="9"/>
  <c r="I606" i="9"/>
  <c r="I605" i="9"/>
  <c r="I604" i="9"/>
  <c r="I603" i="9"/>
  <c r="I602" i="9"/>
  <c r="I601" i="9"/>
  <c r="I600" i="9"/>
  <c r="I599" i="9"/>
  <c r="I598" i="9"/>
  <c r="I597" i="9"/>
  <c r="I596" i="9"/>
  <c r="I595" i="9"/>
  <c r="I594" i="9"/>
  <c r="I593" i="9"/>
  <c r="I592" i="9"/>
  <c r="I591" i="9"/>
  <c r="I590" i="9"/>
  <c r="I589" i="9"/>
  <c r="I588" i="9"/>
  <c r="I587" i="9"/>
  <c r="I586" i="9"/>
  <c r="I585" i="9"/>
  <c r="I584" i="9"/>
  <c r="I583" i="9"/>
  <c r="I582" i="9"/>
  <c r="I581" i="9"/>
  <c r="I580" i="9"/>
  <c r="I579" i="9"/>
  <c r="I578" i="9"/>
  <c r="I577" i="9"/>
  <c r="I576" i="9"/>
  <c r="I575" i="9"/>
  <c r="I574" i="9"/>
  <c r="I573" i="9"/>
  <c r="I572" i="9"/>
  <c r="I571" i="9"/>
  <c r="I570" i="9"/>
  <c r="I569" i="9"/>
  <c r="I568" i="9"/>
  <c r="I567" i="9"/>
  <c r="I566" i="9"/>
  <c r="I565" i="9"/>
  <c r="I564" i="9"/>
  <c r="I563" i="9"/>
  <c r="I562" i="9"/>
  <c r="I561" i="9"/>
  <c r="I560" i="9"/>
  <c r="I559" i="9"/>
  <c r="I558" i="9"/>
  <c r="I557" i="9"/>
  <c r="I556" i="9"/>
  <c r="I555" i="9"/>
  <c r="I554" i="9"/>
  <c r="I553" i="9"/>
  <c r="I552" i="9"/>
  <c r="I551" i="9"/>
  <c r="I550" i="9"/>
  <c r="I549" i="9"/>
  <c r="I548" i="9"/>
  <c r="I547" i="9"/>
  <c r="I546" i="9"/>
  <c r="I545" i="9"/>
  <c r="I544" i="9"/>
  <c r="I543" i="9"/>
  <c r="I542" i="9"/>
  <c r="I541" i="9"/>
  <c r="I540" i="9"/>
  <c r="I539" i="9"/>
  <c r="I538" i="9"/>
  <c r="I537" i="9"/>
  <c r="I536" i="9"/>
  <c r="I535" i="9"/>
  <c r="I534" i="9"/>
  <c r="I533" i="9"/>
  <c r="I532" i="9"/>
  <c r="I531" i="9"/>
  <c r="I530" i="9"/>
  <c r="I529" i="9"/>
  <c r="I528" i="9"/>
  <c r="I527" i="9"/>
  <c r="I526" i="9"/>
  <c r="I525" i="9"/>
  <c r="I524" i="9"/>
  <c r="I523" i="9"/>
  <c r="I522" i="9"/>
  <c r="I521" i="9"/>
  <c r="I520" i="9"/>
  <c r="I519" i="9"/>
  <c r="I518" i="9"/>
  <c r="I517" i="9"/>
  <c r="I516" i="9"/>
  <c r="I515" i="9"/>
  <c r="I514" i="9"/>
  <c r="I513" i="9"/>
  <c r="I512" i="9"/>
  <c r="I511" i="9"/>
  <c r="I510" i="9"/>
  <c r="I509" i="9"/>
  <c r="I508" i="9"/>
  <c r="I507" i="9"/>
  <c r="I506" i="9"/>
  <c r="I505" i="9"/>
  <c r="I504" i="9"/>
  <c r="I503" i="9"/>
  <c r="I502" i="9"/>
  <c r="I501" i="9"/>
  <c r="I500" i="9"/>
  <c r="I499" i="9"/>
  <c r="I498" i="9"/>
  <c r="I497" i="9"/>
  <c r="I496" i="9"/>
  <c r="I495" i="9"/>
  <c r="I494" i="9"/>
  <c r="I493" i="9"/>
  <c r="I492" i="9"/>
  <c r="I491" i="9"/>
  <c r="I490" i="9"/>
  <c r="I489" i="9"/>
  <c r="I488" i="9"/>
  <c r="I487" i="9"/>
  <c r="I486" i="9"/>
  <c r="I485" i="9"/>
  <c r="I484" i="9"/>
  <c r="I483" i="9"/>
  <c r="I482" i="9"/>
  <c r="I481" i="9"/>
  <c r="I480" i="9"/>
  <c r="I479" i="9"/>
  <c r="I478" i="9"/>
  <c r="I477" i="9"/>
  <c r="I476" i="9"/>
  <c r="I475" i="9"/>
  <c r="I474" i="9"/>
  <c r="I473" i="9"/>
  <c r="I472" i="9"/>
  <c r="I471" i="9"/>
  <c r="I470" i="9"/>
  <c r="I469" i="9"/>
  <c r="I468" i="9"/>
  <c r="I467" i="9"/>
  <c r="I466" i="9"/>
  <c r="I465" i="9"/>
  <c r="I464" i="9"/>
  <c r="I463" i="9"/>
  <c r="I462" i="9"/>
  <c r="I461" i="9"/>
  <c r="I460" i="9"/>
  <c r="I459" i="9"/>
  <c r="I458" i="9"/>
  <c r="I457" i="9"/>
  <c r="I456" i="9"/>
  <c r="I455" i="9"/>
  <c r="I454" i="9"/>
  <c r="I453" i="9"/>
  <c r="I452" i="9"/>
  <c r="I451" i="9"/>
  <c r="I450" i="9"/>
  <c r="I449" i="9"/>
  <c r="I448" i="9"/>
  <c r="I447" i="9"/>
  <c r="I446" i="9"/>
  <c r="I445" i="9"/>
  <c r="I444" i="9"/>
  <c r="I443" i="9"/>
  <c r="I442" i="9"/>
  <c r="I441" i="9"/>
  <c r="I440" i="9"/>
  <c r="I439" i="9"/>
  <c r="I438" i="9"/>
  <c r="I437" i="9"/>
  <c r="I436" i="9"/>
  <c r="I435" i="9"/>
  <c r="I434" i="9"/>
  <c r="I433" i="9"/>
  <c r="I432" i="9"/>
  <c r="I431" i="9"/>
  <c r="I430" i="9"/>
  <c r="I429" i="9"/>
  <c r="I428" i="9"/>
  <c r="I427" i="9"/>
  <c r="I426" i="9"/>
  <c r="I425" i="9"/>
  <c r="I424" i="9"/>
  <c r="I423" i="9"/>
  <c r="I422" i="9"/>
  <c r="I421" i="9"/>
  <c r="I420" i="9"/>
  <c r="I419" i="9"/>
  <c r="I418" i="9"/>
  <c r="I417" i="9"/>
  <c r="I416" i="9"/>
  <c r="I415" i="9"/>
  <c r="I414" i="9"/>
  <c r="I413" i="9"/>
  <c r="I412" i="9"/>
  <c r="I411" i="9"/>
  <c r="I410" i="9"/>
  <c r="I409" i="9"/>
  <c r="I408" i="9"/>
  <c r="I407" i="9"/>
  <c r="I406" i="9"/>
  <c r="I405" i="9"/>
  <c r="I404" i="9"/>
  <c r="I403" i="9"/>
  <c r="I402" i="9"/>
  <c r="I401" i="9"/>
  <c r="I400" i="9"/>
  <c r="I399" i="9"/>
  <c r="I398" i="9"/>
  <c r="I397" i="9"/>
  <c r="I396" i="9"/>
  <c r="I395" i="9"/>
  <c r="I394" i="9"/>
  <c r="I393" i="9"/>
  <c r="I392" i="9"/>
  <c r="I391" i="9"/>
  <c r="I390" i="9"/>
  <c r="I389" i="9"/>
  <c r="I388" i="9"/>
  <c r="I387" i="9"/>
  <c r="I386" i="9"/>
  <c r="I385" i="9"/>
  <c r="I384" i="9"/>
  <c r="I383" i="9"/>
  <c r="I382" i="9"/>
  <c r="I381" i="9"/>
  <c r="I380" i="9"/>
  <c r="I379" i="9"/>
  <c r="I378" i="9"/>
  <c r="I377" i="9"/>
  <c r="I376" i="9"/>
  <c r="I375" i="9"/>
  <c r="I374" i="9"/>
  <c r="I373" i="9"/>
  <c r="I372" i="9"/>
  <c r="I371" i="9"/>
  <c r="I370" i="9"/>
  <c r="I369" i="9"/>
  <c r="I368" i="9"/>
  <c r="I367" i="9"/>
  <c r="I366" i="9"/>
  <c r="I365" i="9"/>
  <c r="I364" i="9"/>
  <c r="I363" i="9"/>
  <c r="I362" i="9"/>
  <c r="I361" i="9"/>
  <c r="I360" i="9"/>
  <c r="I359" i="9"/>
  <c r="I358" i="9"/>
  <c r="I357" i="9"/>
  <c r="I356" i="9"/>
  <c r="I355" i="9"/>
  <c r="I354" i="9"/>
  <c r="I353" i="9"/>
  <c r="I352" i="9"/>
  <c r="I351" i="9"/>
  <c r="I350" i="9"/>
  <c r="I349" i="9"/>
  <c r="I348" i="9"/>
  <c r="I347" i="9"/>
  <c r="I346" i="9"/>
  <c r="I345" i="9"/>
  <c r="I344" i="9"/>
  <c r="I343" i="9"/>
  <c r="I342" i="9"/>
  <c r="I341" i="9"/>
  <c r="I340" i="9"/>
  <c r="I339" i="9"/>
  <c r="I338" i="9"/>
  <c r="I337" i="9"/>
  <c r="I336" i="9"/>
  <c r="I335" i="9"/>
  <c r="I334" i="9"/>
  <c r="I333" i="9"/>
  <c r="I332" i="9"/>
  <c r="I331" i="9"/>
  <c r="I330" i="9"/>
  <c r="I329" i="9"/>
  <c r="I328" i="9"/>
  <c r="I327" i="9"/>
  <c r="I326" i="9"/>
  <c r="I325" i="9"/>
  <c r="I324" i="9"/>
  <c r="I323" i="9"/>
  <c r="I322" i="9"/>
  <c r="I321" i="9"/>
  <c r="I320" i="9"/>
  <c r="I319" i="9"/>
  <c r="I318" i="9"/>
  <c r="I317" i="9"/>
  <c r="I316" i="9"/>
  <c r="I315" i="9"/>
  <c r="I314" i="9"/>
  <c r="I313" i="9"/>
  <c r="I312" i="9"/>
  <c r="I311" i="9"/>
  <c r="I310" i="9"/>
  <c r="I309" i="9"/>
  <c r="I308" i="9"/>
  <c r="I307" i="9"/>
  <c r="I306" i="9"/>
  <c r="I305" i="9"/>
  <c r="I304" i="9"/>
  <c r="I303" i="9"/>
  <c r="I302" i="9"/>
  <c r="I301" i="9"/>
  <c r="I300" i="9"/>
  <c r="I299" i="9"/>
  <c r="I298" i="9"/>
  <c r="I297" i="9"/>
  <c r="I296" i="9"/>
  <c r="I295" i="9"/>
  <c r="I294" i="9"/>
  <c r="I293" i="9"/>
  <c r="I292" i="9"/>
  <c r="I291" i="9"/>
  <c r="I290" i="9"/>
  <c r="I289" i="9"/>
  <c r="I288" i="9"/>
  <c r="I287" i="9"/>
  <c r="I286" i="9"/>
  <c r="I285" i="9"/>
  <c r="I284" i="9"/>
  <c r="I283" i="9"/>
  <c r="I282" i="9"/>
  <c r="I281" i="9"/>
  <c r="I280" i="9"/>
  <c r="I279" i="9"/>
  <c r="I278" i="9"/>
  <c r="I277" i="9"/>
  <c r="I276" i="9"/>
  <c r="I275" i="9"/>
  <c r="I274" i="9"/>
  <c r="I273" i="9"/>
  <c r="I272" i="9"/>
  <c r="I271" i="9"/>
  <c r="I270" i="9"/>
  <c r="I269" i="9"/>
  <c r="I268" i="9"/>
  <c r="I267" i="9"/>
  <c r="I266" i="9"/>
  <c r="I265" i="9"/>
  <c r="I264" i="9"/>
  <c r="I263" i="9"/>
  <c r="I262" i="9"/>
  <c r="I261" i="9"/>
  <c r="I260" i="9"/>
  <c r="I259" i="9"/>
  <c r="I258" i="9"/>
  <c r="I257" i="9"/>
  <c r="I256" i="9"/>
  <c r="I255" i="9"/>
  <c r="I254" i="9"/>
  <c r="I253" i="9"/>
  <c r="I252" i="9"/>
  <c r="I251" i="9"/>
  <c r="I250" i="9"/>
  <c r="I249" i="9"/>
  <c r="I248" i="9"/>
  <c r="I247" i="9"/>
  <c r="I246" i="9"/>
  <c r="I245" i="9"/>
  <c r="I244" i="9"/>
  <c r="I243" i="9"/>
  <c r="I242" i="9"/>
  <c r="I241" i="9"/>
  <c r="I240" i="9"/>
  <c r="I239" i="9"/>
  <c r="I238" i="9"/>
  <c r="I237" i="9"/>
  <c r="I236" i="9"/>
  <c r="I235" i="9"/>
  <c r="I234" i="9"/>
  <c r="I233" i="9"/>
  <c r="I232" i="9"/>
  <c r="I231" i="9"/>
  <c r="I230" i="9"/>
  <c r="I229" i="9"/>
  <c r="I228" i="9"/>
  <c r="I227" i="9"/>
  <c r="I226" i="9"/>
  <c r="I225" i="9"/>
  <c r="I224" i="9"/>
  <c r="I223" i="9"/>
  <c r="I222" i="9"/>
  <c r="I221" i="9"/>
  <c r="I220" i="9"/>
  <c r="I219" i="9"/>
  <c r="I218" i="9"/>
  <c r="I217" i="9"/>
  <c r="I216" i="9"/>
  <c r="I215" i="9"/>
  <c r="I214" i="9"/>
  <c r="I213" i="9"/>
  <c r="I212" i="9"/>
  <c r="I211" i="9"/>
  <c r="I210" i="9"/>
  <c r="I209" i="9"/>
  <c r="I208" i="9"/>
  <c r="I207" i="9"/>
  <c r="I206" i="9"/>
  <c r="I205" i="9"/>
  <c r="I204" i="9"/>
  <c r="I203" i="9"/>
  <c r="I202" i="9"/>
  <c r="I201" i="9"/>
  <c r="I200" i="9"/>
  <c r="I199" i="9"/>
  <c r="I198" i="9"/>
  <c r="I197" i="9"/>
  <c r="I196" i="9"/>
  <c r="I195" i="9"/>
  <c r="I194" i="9"/>
  <c r="I193" i="9"/>
  <c r="I192" i="9"/>
  <c r="I191" i="9"/>
  <c r="I190" i="9"/>
  <c r="I189" i="9"/>
  <c r="I188" i="9"/>
  <c r="I187" i="9"/>
  <c r="I186" i="9"/>
  <c r="I185" i="9"/>
  <c r="I184" i="9"/>
  <c r="I183" i="9"/>
  <c r="I182" i="9"/>
  <c r="I181" i="9"/>
  <c r="I180" i="9"/>
  <c r="I179" i="9"/>
  <c r="I178" i="9"/>
  <c r="I177" i="9"/>
  <c r="I176" i="9"/>
  <c r="I175" i="9"/>
  <c r="I174" i="9"/>
  <c r="I173" i="9"/>
  <c r="I172" i="9"/>
  <c r="I171" i="9"/>
  <c r="I170" i="9"/>
  <c r="I169" i="9"/>
  <c r="I168" i="9"/>
  <c r="I167" i="9"/>
  <c r="I166" i="9"/>
  <c r="I165" i="9"/>
  <c r="I164" i="9"/>
  <c r="I163" i="9"/>
  <c r="I162" i="9"/>
  <c r="I161" i="9"/>
  <c r="I160" i="9"/>
  <c r="I159" i="9"/>
  <c r="I158" i="9"/>
  <c r="I157" i="9"/>
  <c r="I156" i="9"/>
  <c r="I155" i="9"/>
  <c r="I154" i="9"/>
  <c r="I153" i="9"/>
  <c r="I152" i="9"/>
  <c r="I151" i="9"/>
  <c r="I150" i="9"/>
  <c r="I149" i="9"/>
  <c r="I148" i="9"/>
  <c r="I147" i="9"/>
  <c r="I146" i="9"/>
  <c r="I145" i="9"/>
  <c r="I144" i="9"/>
  <c r="I143" i="9"/>
  <c r="I142" i="9"/>
  <c r="I141" i="9"/>
  <c r="I140" i="9"/>
  <c r="I139" i="9"/>
  <c r="I138" i="9"/>
  <c r="I137" i="9"/>
  <c r="I136" i="9"/>
  <c r="I135" i="9"/>
  <c r="I134" i="9"/>
  <c r="I133" i="9"/>
  <c r="I132" i="9"/>
  <c r="I131" i="9"/>
  <c r="I130" i="9"/>
  <c r="I129" i="9"/>
  <c r="I128" i="9"/>
  <c r="I127" i="9"/>
  <c r="I126" i="9"/>
  <c r="I125" i="9"/>
  <c r="I124" i="9"/>
  <c r="I123" i="9"/>
  <c r="I122" i="9"/>
  <c r="I121" i="9"/>
  <c r="I120" i="9"/>
  <c r="I119" i="9"/>
  <c r="I118" i="9"/>
  <c r="I117" i="9"/>
  <c r="I116" i="9"/>
  <c r="I115" i="9"/>
  <c r="I114" i="9"/>
  <c r="I113" i="9"/>
  <c r="I112" i="9"/>
  <c r="I111" i="9"/>
  <c r="I110" i="9"/>
  <c r="I109" i="9"/>
  <c r="I108" i="9"/>
  <c r="I107" i="9"/>
  <c r="I106" i="9"/>
  <c r="I105" i="9"/>
  <c r="I104" i="9"/>
  <c r="I103" i="9"/>
  <c r="I102" i="9"/>
  <c r="I101" i="9"/>
  <c r="I100" i="9"/>
  <c r="I99" i="9"/>
  <c r="I98" i="9"/>
  <c r="I97" i="9"/>
  <c r="I96" i="9"/>
  <c r="I95" i="9"/>
  <c r="I94" i="9"/>
  <c r="I93" i="9"/>
  <c r="I92" i="9"/>
  <c r="I91" i="9"/>
  <c r="I90" i="9"/>
  <c r="I89" i="9"/>
  <c r="I88" i="9"/>
  <c r="I87" i="9"/>
  <c r="I86" i="9"/>
  <c r="I85" i="9"/>
  <c r="I84" i="9"/>
  <c r="I83" i="9"/>
  <c r="I82" i="9"/>
  <c r="I81" i="9"/>
  <c r="I80" i="9"/>
  <c r="I79" i="9"/>
  <c r="I78" i="9"/>
  <c r="I77" i="9"/>
  <c r="I76" i="9"/>
  <c r="I75" i="9"/>
  <c r="I74" i="9"/>
  <c r="I73" i="9"/>
  <c r="I72" i="9"/>
  <c r="I71" i="9"/>
  <c r="I70" i="9"/>
  <c r="I69" i="9"/>
  <c r="I68" i="9"/>
  <c r="I67" i="9"/>
  <c r="I66" i="9"/>
  <c r="I65" i="9"/>
  <c r="I64" i="9"/>
  <c r="I63" i="9"/>
  <c r="I62" i="9"/>
  <c r="I61" i="9"/>
  <c r="I60" i="9"/>
  <c r="I59" i="9"/>
  <c r="I58" i="9"/>
  <c r="I57" i="9"/>
  <c r="I56" i="9"/>
  <c r="I55" i="9"/>
  <c r="I54" i="9"/>
  <c r="I53" i="9"/>
  <c r="I52" i="9"/>
  <c r="I51" i="9"/>
  <c r="I50" i="9"/>
  <c r="I49" i="9"/>
  <c r="I48" i="9"/>
  <c r="I47" i="9"/>
  <c r="I46" i="9"/>
  <c r="I45" i="9"/>
  <c r="I44" i="9"/>
  <c r="I43" i="9"/>
  <c r="I42" i="9"/>
  <c r="I41" i="9"/>
  <c r="I40" i="9"/>
  <c r="I39" i="9"/>
  <c r="I38" i="9"/>
  <c r="I37" i="9"/>
  <c r="I36" i="9"/>
  <c r="I35" i="9"/>
  <c r="I34" i="9"/>
  <c r="I33" i="9"/>
  <c r="I32" i="9"/>
  <c r="I31" i="9"/>
  <c r="I30" i="9"/>
  <c r="C21" i="9"/>
  <c r="I29" i="9"/>
  <c r="I28" i="9"/>
  <c r="I27" i="9"/>
  <c r="I26" i="9"/>
  <c r="I25" i="9"/>
  <c r="I24" i="9"/>
  <c r="I23" i="9"/>
  <c r="I22" i="9"/>
  <c r="I21" i="9"/>
  <c r="C12" i="9"/>
  <c r="C5" i="9"/>
  <c r="C5" i="7"/>
  <c r="O23" i="7"/>
  <c r="O24" i="7" s="1"/>
  <c r="L23" i="7"/>
  <c r="L24" i="7" s="1"/>
  <c r="I23" i="7"/>
  <c r="I24" i="7" s="1"/>
  <c r="F23" i="7"/>
  <c r="F24" i="7" s="1"/>
  <c r="C23" i="7"/>
  <c r="C24" i="7" s="1"/>
  <c r="A8" i="9"/>
  <c r="A7" i="9"/>
  <c r="A6" i="9"/>
  <c r="A5" i="9"/>
  <c r="A4" i="9"/>
  <c r="I1416" i="9" l="1"/>
  <c r="K1029" i="9"/>
  <c r="K939" i="9"/>
  <c r="K1020" i="9"/>
  <c r="K1038" i="9"/>
  <c r="K1083" i="9"/>
  <c r="K39" i="9"/>
  <c r="K147" i="9"/>
  <c r="K471" i="9"/>
  <c r="K489" i="9"/>
  <c r="K507" i="9"/>
  <c r="K525" i="9"/>
  <c r="K543" i="9"/>
  <c r="K579" i="9"/>
  <c r="K615" i="9"/>
  <c r="K651" i="9"/>
  <c r="K687" i="9"/>
  <c r="K723" i="9"/>
  <c r="K759" i="9"/>
  <c r="K795" i="9"/>
  <c r="K831" i="9"/>
  <c r="K867" i="9"/>
  <c r="K903" i="9"/>
  <c r="K1182" i="9"/>
  <c r="K1200" i="9"/>
  <c r="K1218" i="9"/>
  <c r="K1236" i="9"/>
  <c r="K975" i="9"/>
  <c r="K1011" i="9"/>
  <c r="K1047" i="9"/>
  <c r="K1128" i="9"/>
  <c r="K66" i="9"/>
  <c r="K102" i="9"/>
  <c r="K138" i="9"/>
  <c r="K597" i="9"/>
  <c r="K606" i="9"/>
  <c r="K732" i="9"/>
  <c r="K741" i="9"/>
  <c r="K750" i="9"/>
  <c r="K876" i="9"/>
  <c r="K885" i="9"/>
  <c r="K894" i="9"/>
  <c r="K1119" i="9"/>
  <c r="K1155" i="9"/>
  <c r="K21" i="9"/>
  <c r="K174" i="9"/>
  <c r="K210" i="9"/>
  <c r="K228" i="9"/>
  <c r="K246" i="9"/>
  <c r="K264" i="9"/>
  <c r="K282" i="9"/>
  <c r="K354" i="9"/>
  <c r="K426" i="9"/>
  <c r="K561" i="9"/>
  <c r="K624" i="9"/>
  <c r="K642" i="9"/>
  <c r="K786" i="9"/>
  <c r="K912" i="9"/>
  <c r="K921" i="9"/>
  <c r="K1056" i="9"/>
  <c r="K1065" i="9"/>
  <c r="K1137" i="9"/>
  <c r="K1254" i="9"/>
  <c r="K1272" i="9"/>
  <c r="K30" i="9"/>
  <c r="K48" i="9"/>
  <c r="K57" i="9"/>
  <c r="K75" i="9"/>
  <c r="K84" i="9"/>
  <c r="K93" i="9"/>
  <c r="K111" i="9"/>
  <c r="K129" i="9"/>
  <c r="K156" i="9"/>
  <c r="K480" i="9"/>
  <c r="K498" i="9"/>
  <c r="K516" i="9"/>
  <c r="K534" i="9"/>
  <c r="K588" i="9"/>
  <c r="K660" i="9"/>
  <c r="K669" i="9"/>
  <c r="K678" i="9"/>
  <c r="K804" i="9"/>
  <c r="K813" i="9"/>
  <c r="K822" i="9"/>
  <c r="K948" i="9"/>
  <c r="K957" i="9"/>
  <c r="K966" i="9"/>
  <c r="K1092" i="9"/>
  <c r="K1101" i="9"/>
  <c r="K1110" i="9"/>
  <c r="K1173" i="9"/>
  <c r="K1191" i="9"/>
  <c r="K1209" i="9"/>
  <c r="K1227" i="9"/>
  <c r="K120" i="9"/>
  <c r="K318" i="9"/>
  <c r="K390" i="9"/>
  <c r="K462" i="9"/>
  <c r="K633" i="9"/>
  <c r="K768" i="9"/>
  <c r="K777" i="9"/>
  <c r="K930" i="9"/>
  <c r="K1074" i="9"/>
  <c r="K1164" i="9"/>
  <c r="K1290" i="9"/>
  <c r="K1308" i="9"/>
  <c r="K165" i="9"/>
  <c r="K183" i="9"/>
  <c r="K192" i="9"/>
  <c r="K201" i="9"/>
  <c r="K219" i="9"/>
  <c r="K237" i="9"/>
  <c r="K255" i="9"/>
  <c r="K273" i="9"/>
  <c r="K291" i="9"/>
  <c r="K300" i="9"/>
  <c r="K309" i="9"/>
  <c r="K327" i="9"/>
  <c r="K336" i="9"/>
  <c r="K345" i="9"/>
  <c r="K363" i="9"/>
  <c r="K372" i="9"/>
  <c r="K381" i="9"/>
  <c r="K399" i="9"/>
  <c r="K408" i="9"/>
  <c r="K417" i="9"/>
  <c r="K435" i="9"/>
  <c r="K444" i="9"/>
  <c r="K453" i="9"/>
  <c r="K552" i="9"/>
  <c r="K570" i="9"/>
  <c r="K696" i="9"/>
  <c r="K705" i="9"/>
  <c r="K714" i="9"/>
  <c r="K840" i="9"/>
  <c r="K849" i="9"/>
  <c r="K858" i="9"/>
  <c r="K984" i="9"/>
  <c r="K993" i="9"/>
  <c r="K1002" i="9"/>
  <c r="K1146" i="9"/>
  <c r="K1245" i="9"/>
  <c r="K1263" i="9"/>
  <c r="K1281" i="9"/>
  <c r="K1299" i="9"/>
  <c r="K1317" i="9"/>
  <c r="K12" i="9"/>
  <c r="A8" i="7"/>
  <c r="A7" i="7"/>
  <c r="A6" i="7"/>
  <c r="A5" i="7"/>
  <c r="A4" i="7"/>
  <c r="K1416" i="9" l="1"/>
  <c r="P12" i="7"/>
  <c r="M12" i="7"/>
  <c r="J12" i="7"/>
  <c r="G12" i="7"/>
  <c r="D12" i="7"/>
  <c r="R30" i="7"/>
  <c r="I34" i="11" s="1"/>
  <c r="R22" i="7"/>
  <c r="R21" i="7"/>
  <c r="R20" i="7"/>
  <c r="R19" i="7"/>
  <c r="R18" i="7"/>
  <c r="R17" i="7"/>
  <c r="R16" i="7"/>
  <c r="R15" i="7"/>
  <c r="R14" i="7"/>
  <c r="R13" i="7"/>
  <c r="R12" i="7"/>
  <c r="J23" i="7" l="1"/>
  <c r="K23" i="7" s="1"/>
  <c r="E12" i="7"/>
  <c r="M23" i="7"/>
  <c r="N23" i="7" s="1"/>
  <c r="P23" i="7"/>
  <c r="Q23" i="7" s="1"/>
  <c r="S30" i="7"/>
  <c r="E14" i="7"/>
  <c r="G23" i="7"/>
  <c r="H23" i="7" s="1"/>
  <c r="H20" i="7"/>
  <c r="R23" i="7"/>
  <c r="K14" i="7"/>
  <c r="N16" i="7"/>
  <c r="Q14" i="7"/>
  <c r="H14" i="7"/>
  <c r="Q13" i="7"/>
  <c r="K18" i="7"/>
  <c r="E21" i="7"/>
  <c r="K13" i="7"/>
  <c r="H17" i="7"/>
  <c r="K22" i="7"/>
  <c r="K17" i="7"/>
  <c r="K12" i="7"/>
  <c r="H16" i="7"/>
  <c r="Q20" i="7"/>
  <c r="K20" i="7"/>
  <c r="K16" i="7"/>
  <c r="H13" i="7"/>
  <c r="Q17" i="7"/>
  <c r="K19" i="7"/>
  <c r="K15" i="7"/>
  <c r="H19" i="7"/>
  <c r="H12" i="7"/>
  <c r="N17" i="7"/>
  <c r="Q19" i="7"/>
  <c r="Q16" i="7"/>
  <c r="Q12" i="7"/>
  <c r="N19" i="7"/>
  <c r="N12" i="7"/>
  <c r="E13" i="7"/>
  <c r="E20" i="7"/>
  <c r="Q22" i="7"/>
  <c r="Q18" i="7"/>
  <c r="Q15" i="7"/>
  <c r="N22" i="7"/>
  <c r="N18" i="7"/>
  <c r="N15" i="7"/>
  <c r="H22" i="7"/>
  <c r="H18" i="7"/>
  <c r="H15" i="7"/>
  <c r="E16" i="7"/>
  <c r="E18" i="7"/>
  <c r="Q21" i="7"/>
  <c r="N21" i="7"/>
  <c r="N14" i="7"/>
  <c r="K21" i="7"/>
  <c r="H21" i="7"/>
  <c r="N13" i="7"/>
  <c r="N20" i="7"/>
  <c r="D23" i="7"/>
  <c r="E23" i="7" s="1"/>
  <c r="S12" i="7"/>
  <c r="S23" i="7" s="1"/>
  <c r="E15" i="7"/>
  <c r="E17" i="7"/>
  <c r="E19" i="7"/>
  <c r="E22" i="7"/>
  <c r="C53" i="9" l="1"/>
  <c r="C89" i="9"/>
  <c r="C125" i="9"/>
  <c r="C161" i="9"/>
  <c r="C197" i="9"/>
  <c r="C233" i="9"/>
  <c r="C269" i="9"/>
  <c r="C305" i="9"/>
  <c r="C341" i="9"/>
  <c r="C377" i="9"/>
  <c r="C413" i="9"/>
  <c r="C449" i="9"/>
  <c r="C485" i="9"/>
  <c r="C521" i="9"/>
  <c r="C557" i="9"/>
  <c r="C593" i="9"/>
  <c r="C629" i="9"/>
  <c r="C665" i="9"/>
  <c r="C701" i="9"/>
  <c r="C737" i="9"/>
  <c r="C773" i="9"/>
  <c r="C809" i="9"/>
  <c r="C845" i="9"/>
  <c r="C881" i="9"/>
  <c r="C917" i="9"/>
  <c r="C953" i="9"/>
  <c r="C989" i="9"/>
  <c r="C1025" i="9"/>
  <c r="C1061" i="9"/>
  <c r="C1097" i="9"/>
  <c r="C1133" i="9"/>
  <c r="C1169" i="9"/>
  <c r="C105" i="9"/>
  <c r="C141" i="9"/>
  <c r="C177" i="9"/>
  <c r="C213" i="9"/>
  <c r="C249" i="9"/>
  <c r="C285" i="9"/>
  <c r="C321" i="9"/>
  <c r="C357" i="9"/>
  <c r="C393" i="9"/>
  <c r="C429" i="9"/>
  <c r="C465" i="9"/>
  <c r="C501" i="9"/>
  <c r="C537" i="9"/>
  <c r="C573" i="9"/>
  <c r="C609" i="9"/>
  <c r="C645" i="9"/>
  <c r="C681" i="9"/>
  <c r="C717" i="9"/>
  <c r="C753" i="9"/>
  <c r="C789" i="9"/>
  <c r="C825" i="9"/>
  <c r="C861" i="9"/>
  <c r="C897" i="9"/>
  <c r="C933" i="9"/>
  <c r="C969" i="9"/>
  <c r="C1005" i="9"/>
  <c r="C1041" i="9"/>
  <c r="C1077" i="9"/>
  <c r="C1113" i="9"/>
  <c r="C1149" i="9"/>
  <c r="C24" i="9"/>
  <c r="C60" i="9"/>
  <c r="C15" i="9"/>
  <c r="C26" i="9"/>
  <c r="C62" i="9"/>
  <c r="C98" i="9"/>
  <c r="C134" i="9"/>
  <c r="C170" i="9"/>
  <c r="C206" i="9"/>
  <c r="C242" i="9"/>
  <c r="C278" i="9"/>
  <c r="C314" i="9"/>
  <c r="C350" i="9"/>
  <c r="C386" i="9"/>
  <c r="C422" i="9"/>
  <c r="C458" i="9"/>
  <c r="C494" i="9"/>
  <c r="C566" i="9"/>
  <c r="C602" i="9"/>
  <c r="C638" i="9"/>
  <c r="C674" i="9"/>
  <c r="C710" i="9"/>
  <c r="C746" i="9"/>
  <c r="C782" i="9"/>
  <c r="C818" i="9"/>
  <c r="C854" i="9"/>
  <c r="C890" i="9"/>
  <c r="C926" i="9"/>
  <c r="C962" i="9"/>
  <c r="C998" i="9"/>
  <c r="C1034" i="9"/>
  <c r="C1070" i="9"/>
  <c r="C1106" i="9"/>
  <c r="C1142" i="9"/>
  <c r="C1178" i="9"/>
  <c r="C114" i="9"/>
  <c r="C150" i="9"/>
  <c r="C186" i="9"/>
  <c r="C222" i="9"/>
  <c r="C258" i="9"/>
  <c r="C294" i="9"/>
  <c r="C330" i="9"/>
  <c r="C366" i="9"/>
  <c r="C402" i="9"/>
  <c r="C438" i="9"/>
  <c r="C474" i="9"/>
  <c r="C510" i="9"/>
  <c r="C546" i="9"/>
  <c r="C582" i="9"/>
  <c r="C618" i="9"/>
  <c r="C654" i="9"/>
  <c r="C690" i="9"/>
  <c r="C726" i="9"/>
  <c r="C762" i="9"/>
  <c r="C798" i="9"/>
  <c r="C834" i="9"/>
  <c r="C870" i="9"/>
  <c r="C906" i="9"/>
  <c r="C942" i="9"/>
  <c r="C978" i="9"/>
  <c r="C1014" i="9"/>
  <c r="C1050" i="9"/>
  <c r="C1086" i="9"/>
  <c r="C1122" i="9"/>
  <c r="C1158" i="9"/>
  <c r="C33" i="9"/>
  <c r="C69" i="9"/>
  <c r="C35" i="9"/>
  <c r="C71" i="9"/>
  <c r="C107" i="9"/>
  <c r="C143" i="9"/>
  <c r="C179" i="9"/>
  <c r="C215" i="9"/>
  <c r="C251" i="9"/>
  <c r="C287" i="9"/>
  <c r="C323" i="9"/>
  <c r="C359" i="9"/>
  <c r="C395" i="9"/>
  <c r="C431" i="9"/>
  <c r="C467" i="9"/>
  <c r="C503" i="9"/>
  <c r="C575" i="9"/>
  <c r="C611" i="9"/>
  <c r="C647" i="9"/>
  <c r="C683" i="9"/>
  <c r="C719" i="9"/>
  <c r="C755" i="9"/>
  <c r="C791" i="9"/>
  <c r="C827" i="9"/>
  <c r="C863" i="9"/>
  <c r="C899" i="9"/>
  <c r="C935" i="9"/>
  <c r="C971" i="9"/>
  <c r="C1007" i="9"/>
  <c r="C1043" i="9"/>
  <c r="C1079" i="9"/>
  <c r="C1115" i="9"/>
  <c r="C1151" i="9"/>
  <c r="C87" i="9"/>
  <c r="C123" i="9"/>
  <c r="C159" i="9"/>
  <c r="C195" i="9"/>
  <c r="C231" i="9"/>
  <c r="C267" i="9"/>
  <c r="C303" i="9"/>
  <c r="C339" i="9"/>
  <c r="C375" i="9"/>
  <c r="C411" i="9"/>
  <c r="C447" i="9"/>
  <c r="C483" i="9"/>
  <c r="C519" i="9"/>
  <c r="C555" i="9"/>
  <c r="C591" i="9"/>
  <c r="C627" i="9"/>
  <c r="C663" i="9"/>
  <c r="C699" i="9"/>
  <c r="C735" i="9"/>
  <c r="C771" i="9"/>
  <c r="C807" i="9"/>
  <c r="C843" i="9"/>
  <c r="C879" i="9"/>
  <c r="C915" i="9"/>
  <c r="C951" i="9"/>
  <c r="C987" i="9"/>
  <c r="C1023" i="9"/>
  <c r="C1059" i="9"/>
  <c r="C1095" i="9"/>
  <c r="C1131" i="9"/>
  <c r="C1167" i="9"/>
  <c r="C42" i="9"/>
  <c r="C78" i="9"/>
  <c r="C44" i="9"/>
  <c r="C80" i="9"/>
  <c r="C116" i="9"/>
  <c r="C152" i="9"/>
  <c r="C188" i="9"/>
  <c r="C224" i="9"/>
  <c r="C260" i="9"/>
  <c r="C296" i="9"/>
  <c r="C332" i="9"/>
  <c r="C368" i="9"/>
  <c r="C404" i="9"/>
  <c r="C440" i="9"/>
  <c r="C476" i="9"/>
  <c r="C512" i="9"/>
  <c r="C548" i="9"/>
  <c r="C584" i="9"/>
  <c r="C620" i="9"/>
  <c r="C656" i="9"/>
  <c r="C692" i="9"/>
  <c r="C728" i="9"/>
  <c r="C764" i="9"/>
  <c r="C800" i="9"/>
  <c r="C836" i="9"/>
  <c r="C872" i="9"/>
  <c r="C908" i="9"/>
  <c r="C944" i="9"/>
  <c r="C980" i="9"/>
  <c r="C1016" i="9"/>
  <c r="C1052" i="9"/>
  <c r="C1088" i="9"/>
  <c r="C1124" i="9"/>
  <c r="C1160" i="9"/>
  <c r="C96" i="9"/>
  <c r="C132" i="9"/>
  <c r="C168" i="9"/>
  <c r="C204" i="9"/>
  <c r="C240" i="9"/>
  <c r="C276" i="9"/>
  <c r="C312" i="9"/>
  <c r="C348" i="9"/>
  <c r="C384" i="9"/>
  <c r="C420" i="9"/>
  <c r="C456" i="9"/>
  <c r="C492" i="9"/>
  <c r="C528" i="9"/>
  <c r="C564" i="9"/>
  <c r="C600" i="9"/>
  <c r="C636" i="9"/>
  <c r="C672" i="9"/>
  <c r="C708" i="9"/>
  <c r="C744" i="9"/>
  <c r="C780" i="9"/>
  <c r="C816" i="9"/>
  <c r="C852" i="9"/>
  <c r="C888" i="9"/>
  <c r="C924" i="9"/>
  <c r="C960" i="9"/>
  <c r="C996" i="9"/>
  <c r="C1032" i="9"/>
  <c r="C1068" i="9"/>
  <c r="C1104" i="9"/>
  <c r="C1140" i="9"/>
  <c r="C1176" i="9"/>
  <c r="C51" i="9"/>
  <c r="C17" i="9"/>
  <c r="T13" i="7"/>
  <c r="I24" i="11" s="1"/>
  <c r="T16" i="7"/>
  <c r="I27" i="11" s="1"/>
  <c r="T19" i="7"/>
  <c r="I30" i="11" s="1"/>
  <c r="T21" i="7"/>
  <c r="I32" i="11" s="1"/>
  <c r="T18" i="7"/>
  <c r="I29" i="11" s="1"/>
  <c r="T20" i="7"/>
  <c r="I31" i="11" s="1"/>
  <c r="T12" i="7"/>
  <c r="T22" i="7"/>
  <c r="I33" i="11" s="1"/>
  <c r="T17" i="7"/>
  <c r="I28" i="11" s="1"/>
  <c r="T14" i="7"/>
  <c r="I25" i="11" s="1"/>
  <c r="T15" i="7"/>
  <c r="I26" i="11" s="1"/>
  <c r="K21" i="6"/>
  <c r="C1165" i="9"/>
  <c r="C1129" i="9"/>
  <c r="C1093" i="9"/>
  <c r="C1057" i="9"/>
  <c r="C1021" i="9"/>
  <c r="C985" i="9"/>
  <c r="C949" i="9"/>
  <c r="C913" i="9"/>
  <c r="C877" i="9"/>
  <c r="C1138" i="9"/>
  <c r="C1084" i="9"/>
  <c r="C1039" i="9"/>
  <c r="C994" i="9"/>
  <c r="C940" i="9"/>
  <c r="C895" i="9"/>
  <c r="C850" i="9"/>
  <c r="C823" i="9"/>
  <c r="C787" i="9"/>
  <c r="C751" i="9"/>
  <c r="C715" i="9"/>
  <c r="C679" i="9"/>
  <c r="C643" i="9"/>
  <c r="C607" i="9"/>
  <c r="C571" i="9"/>
  <c r="C535" i="9"/>
  <c r="C499" i="9"/>
  <c r="C463" i="9"/>
  <c r="C427" i="9"/>
  <c r="C391" i="9"/>
  <c r="C355" i="9"/>
  <c r="C319" i="9"/>
  <c r="C283" i="9"/>
  <c r="C247" i="9"/>
  <c r="C1174" i="9"/>
  <c r="C1120" i="9"/>
  <c r="C1075" i="9"/>
  <c r="C1030" i="9"/>
  <c r="C976" i="9"/>
  <c r="C931" i="9"/>
  <c r="C886" i="9"/>
  <c r="C814" i="9"/>
  <c r="C778" i="9"/>
  <c r="C742" i="9"/>
  <c r="C706" i="9"/>
  <c r="C670" i="9"/>
  <c r="C634" i="9"/>
  <c r="C598" i="9"/>
  <c r="C562" i="9"/>
  <c r="C526" i="9"/>
  <c r="C490" i="9"/>
  <c r="C454" i="9"/>
  <c r="C418" i="9"/>
  <c r="C382" i="9"/>
  <c r="C346" i="9"/>
  <c r="C310" i="9"/>
  <c r="C274" i="9"/>
  <c r="C238" i="9"/>
  <c r="C202" i="9"/>
  <c r="C1111" i="9"/>
  <c r="C1012" i="9"/>
  <c r="C922" i="9"/>
  <c r="C805" i="9"/>
  <c r="C733" i="9"/>
  <c r="C661" i="9"/>
  <c r="C589" i="9"/>
  <c r="C517" i="9"/>
  <c r="C445" i="9"/>
  <c r="C373" i="9"/>
  <c r="C301" i="9"/>
  <c r="C229" i="9"/>
  <c r="C1048" i="9"/>
  <c r="C832" i="9"/>
  <c r="C616" i="9"/>
  <c r="C328" i="9"/>
  <c r="C193" i="9"/>
  <c r="C1102" i="9"/>
  <c r="C1003" i="9"/>
  <c r="C904" i="9"/>
  <c r="C796" i="9"/>
  <c r="C724" i="9"/>
  <c r="C652" i="9"/>
  <c r="C580" i="9"/>
  <c r="C508" i="9"/>
  <c r="C436" i="9"/>
  <c r="C364" i="9"/>
  <c r="C292" i="9"/>
  <c r="C220" i="9"/>
  <c r="C1147" i="9"/>
  <c r="C859" i="9"/>
  <c r="C760" i="9"/>
  <c r="C544" i="9"/>
  <c r="C400" i="9"/>
  <c r="C1156" i="9"/>
  <c r="C1066" i="9"/>
  <c r="C967" i="9"/>
  <c r="C868" i="9"/>
  <c r="C841" i="9"/>
  <c r="C769" i="9"/>
  <c r="C697" i="9"/>
  <c r="C625" i="9"/>
  <c r="C553" i="9"/>
  <c r="C481" i="9"/>
  <c r="C409" i="9"/>
  <c r="C337" i="9"/>
  <c r="C265" i="9"/>
  <c r="C211" i="9"/>
  <c r="C184" i="9"/>
  <c r="C958" i="9"/>
  <c r="C688" i="9"/>
  <c r="C472" i="9"/>
  <c r="C256" i="9"/>
  <c r="C157" i="9"/>
  <c r="C85" i="9"/>
  <c r="C41" i="9"/>
  <c r="C148" i="9"/>
  <c r="C112" i="9"/>
  <c r="C76" i="9"/>
  <c r="C40" i="9"/>
  <c r="K20" i="6"/>
  <c r="C13" i="9"/>
  <c r="C121" i="9"/>
  <c r="C49" i="9"/>
  <c r="C175" i="9"/>
  <c r="C139" i="9"/>
  <c r="C103" i="9"/>
  <c r="C67" i="9"/>
  <c r="C31" i="9"/>
  <c r="K22" i="6"/>
  <c r="C23" i="9"/>
  <c r="C166" i="9"/>
  <c r="C130" i="9"/>
  <c r="C94" i="9"/>
  <c r="C58" i="9"/>
  <c r="C22" i="9"/>
  <c r="C869" i="9" l="1"/>
  <c r="C437" i="9"/>
  <c r="C752" i="9"/>
  <c r="C608" i="9"/>
  <c r="C464" i="9"/>
  <c r="C320" i="9"/>
  <c r="C797" i="9"/>
  <c r="C365" i="9"/>
  <c r="C743" i="9"/>
  <c r="C599" i="9"/>
  <c r="C455" i="9"/>
  <c r="C311" i="9"/>
  <c r="C905" i="9"/>
  <c r="C725" i="9"/>
  <c r="C293" i="9"/>
  <c r="C950" i="9"/>
  <c r="C770" i="9"/>
  <c r="C626" i="9"/>
  <c r="C482" i="9"/>
  <c r="C338" i="9"/>
  <c r="C194" i="9"/>
  <c r="C1076" i="9"/>
  <c r="C1040" i="9"/>
  <c r="C923" i="9"/>
  <c r="C1067" i="9"/>
  <c r="C761" i="9"/>
  <c r="C329" i="9"/>
  <c r="C860" i="9"/>
  <c r="C716" i="9"/>
  <c r="C572" i="9"/>
  <c r="C428" i="9"/>
  <c r="C284" i="9"/>
  <c r="C968" i="9"/>
  <c r="C689" i="9"/>
  <c r="C221" i="9"/>
  <c r="C1049" i="9"/>
  <c r="C851" i="9"/>
  <c r="C707" i="9"/>
  <c r="C563" i="9"/>
  <c r="C419" i="9"/>
  <c r="C275" i="9"/>
  <c r="C1004" i="9"/>
  <c r="C617" i="9"/>
  <c r="C878" i="9"/>
  <c r="C734" i="9"/>
  <c r="C590" i="9"/>
  <c r="C446" i="9"/>
  <c r="C302" i="9"/>
  <c r="C914" i="9"/>
  <c r="C932" i="9"/>
  <c r="C1121" i="9"/>
  <c r="C896" i="9"/>
  <c r="C1085" i="9"/>
  <c r="C959" i="9"/>
  <c r="C1103" i="9"/>
  <c r="C653" i="9"/>
  <c r="C257" i="9"/>
  <c r="C1148" i="9"/>
  <c r="C824" i="9"/>
  <c r="C680" i="9"/>
  <c r="C536" i="9"/>
  <c r="C392" i="9"/>
  <c r="C248" i="9"/>
  <c r="C1058" i="9"/>
  <c r="C581" i="9"/>
  <c r="C815" i="9"/>
  <c r="C671" i="9"/>
  <c r="C527" i="9"/>
  <c r="C383" i="9"/>
  <c r="C239" i="9"/>
  <c r="C1094" i="9"/>
  <c r="C509" i="9"/>
  <c r="C842" i="9"/>
  <c r="C698" i="9"/>
  <c r="C554" i="9"/>
  <c r="C410" i="9"/>
  <c r="C266" i="9"/>
  <c r="C1013" i="9"/>
  <c r="C977" i="9"/>
  <c r="C1166" i="9"/>
  <c r="C941" i="9"/>
  <c r="C1130" i="9"/>
  <c r="C995" i="9"/>
  <c r="C1139" i="9"/>
  <c r="C167" i="9"/>
  <c r="C176" i="9"/>
  <c r="C545" i="9"/>
  <c r="C788" i="9"/>
  <c r="C644" i="9"/>
  <c r="C500" i="9"/>
  <c r="C356" i="9"/>
  <c r="C212" i="9"/>
  <c r="C1157" i="9"/>
  <c r="C185" i="9"/>
  <c r="C473" i="9"/>
  <c r="C779" i="9"/>
  <c r="C635" i="9"/>
  <c r="C491" i="9"/>
  <c r="C347" i="9"/>
  <c r="C203" i="9"/>
  <c r="C833" i="9"/>
  <c r="C401" i="9"/>
  <c r="C806" i="9"/>
  <c r="C662" i="9"/>
  <c r="C518" i="9"/>
  <c r="C374" i="9"/>
  <c r="C230" i="9"/>
  <c r="C1112" i="9"/>
  <c r="C1022" i="9"/>
  <c r="C986" i="9"/>
  <c r="C887" i="9"/>
  <c r="C1031" i="9"/>
  <c r="C1175" i="9"/>
  <c r="C68" i="9"/>
  <c r="C158" i="9"/>
  <c r="C113" i="9"/>
  <c r="C59" i="9"/>
  <c r="C95" i="9"/>
  <c r="C104" i="9"/>
  <c r="C149" i="9"/>
  <c r="C50" i="9"/>
  <c r="C131" i="9"/>
  <c r="C140" i="9"/>
  <c r="C122" i="9"/>
  <c r="C32" i="9"/>
  <c r="C77" i="9"/>
  <c r="C14" i="9"/>
  <c r="C530" i="9"/>
  <c r="C539" i="9"/>
  <c r="I23" i="11"/>
  <c r="T23" i="7"/>
  <c r="T25" i="7" s="1"/>
  <c r="I35" i="11" l="1"/>
  <c r="I37" i="11" s="1"/>
  <c r="L30" i="6"/>
  <c r="H15" i="6"/>
  <c r="G15" i="6"/>
  <c r="F15" i="6"/>
  <c r="E15" i="6"/>
  <c r="D15" i="6"/>
  <c r="H14" i="6"/>
  <c r="G14" i="6"/>
  <c r="F14" i="6"/>
  <c r="E14" i="6"/>
  <c r="D14" i="6"/>
  <c r="I13" i="6"/>
  <c r="I12" i="6"/>
  <c r="C11" i="10" l="1"/>
  <c r="E10" i="11"/>
  <c r="C8" i="9"/>
  <c r="C8" i="7"/>
  <c r="A17" i="6"/>
  <c r="E8" i="11"/>
  <c r="C6" i="9"/>
  <c r="C9" i="10"/>
  <c r="C6" i="7"/>
  <c r="E9" i="11"/>
  <c r="C10" i="10"/>
  <c r="C7" i="9"/>
  <c r="C7" i="7"/>
  <c r="L43" i="6"/>
  <c r="I14" i="6"/>
  <c r="O14" i="6" l="1"/>
  <c r="D45" i="6" s="1"/>
  <c r="L1416" i="9" l="1"/>
  <c r="D44" i="6"/>
  <c r="U25" i="7"/>
</calcChain>
</file>

<file path=xl/sharedStrings.xml><?xml version="1.0" encoding="utf-8"?>
<sst xmlns="http://schemas.openxmlformats.org/spreadsheetml/2006/main" count="1720" uniqueCount="175">
  <si>
    <t>DOCENTE</t>
  </si>
  <si>
    <t>DESIGNADO</t>
  </si>
  <si>
    <t>NOMBRADO</t>
  </si>
  <si>
    <t>Total Secciones</t>
  </si>
  <si>
    <t>ANEXO 01</t>
  </si>
  <si>
    <t>DATOS DE LA INSTITUCIÓN EDUCATIVA</t>
  </si>
  <si>
    <t>CÓDIGO MODULAR:</t>
  </si>
  <si>
    <t>NOMBRE DE I.E.</t>
  </si>
  <si>
    <t>DISTRITO :</t>
  </si>
  <si>
    <t>1º</t>
  </si>
  <si>
    <t>2º</t>
  </si>
  <si>
    <t>3º</t>
  </si>
  <si>
    <t>4º</t>
  </si>
  <si>
    <t>5º</t>
  </si>
  <si>
    <t>Total</t>
  </si>
  <si>
    <t>N = Nº horas de clase mínima según plan de estudios</t>
  </si>
  <si>
    <t>Variables</t>
  </si>
  <si>
    <t>N =</t>
  </si>
  <si>
    <t>Horas pedagógicas</t>
  </si>
  <si>
    <t>Número de Alumnos / Estudiantes</t>
  </si>
  <si>
    <t>Total Alumnos</t>
  </si>
  <si>
    <t>Número de Secciones</t>
  </si>
  <si>
    <t>HRS TALLER</t>
  </si>
  <si>
    <t>Número de Horas de Clase</t>
  </si>
  <si>
    <t>Total de Horas Clase</t>
  </si>
  <si>
    <t>TOTAL HRS</t>
  </si>
  <si>
    <t>Carga Docente</t>
  </si>
  <si>
    <t>Nº</t>
  </si>
  <si>
    <t>Cargo</t>
  </si>
  <si>
    <t>Ley de Carrera a que pertenece</t>
  </si>
  <si>
    <t>Área</t>
  </si>
  <si>
    <t>Código Plaza</t>
  </si>
  <si>
    <t>Jornada Trabajo</t>
  </si>
  <si>
    <t>Horas de Dictado (*)</t>
  </si>
  <si>
    <t>TOTAL</t>
  </si>
  <si>
    <t>Zo</t>
  </si>
  <si>
    <t xml:space="preserve">  </t>
  </si>
  <si>
    <t>Régimen de Contrato</t>
  </si>
  <si>
    <t>CODIGO EVENTUAL</t>
  </si>
  <si>
    <t>Jornada Laboral</t>
  </si>
  <si>
    <t>Z1</t>
  </si>
  <si>
    <t>( * ) Las horas de clase corresponden a horas pedagógicas</t>
  </si>
  <si>
    <r>
      <t>( **) Si Z &lt; (Z</t>
    </r>
    <r>
      <rPr>
        <b/>
        <sz val="6"/>
        <rFont val="Arial Narrow"/>
        <family val="2"/>
      </rPr>
      <t>0</t>
    </r>
    <r>
      <rPr>
        <b/>
        <sz val="10"/>
        <rFont val="Arial Narrow"/>
        <family val="2"/>
      </rPr>
      <t xml:space="preserve"> + Z</t>
    </r>
    <r>
      <rPr>
        <b/>
        <sz val="6"/>
        <rFont val="Arial Narrow"/>
        <family val="2"/>
      </rPr>
      <t xml:space="preserve">1 </t>
    </r>
    <r>
      <rPr>
        <b/>
        <sz val="10"/>
        <rFont val="Arial Narrow"/>
        <family val="2"/>
      </rPr>
      <t>) se debe determinar excedencia</t>
    </r>
  </si>
  <si>
    <r>
      <t>( **) Si Z &gt; (Z</t>
    </r>
    <r>
      <rPr>
        <b/>
        <sz val="6"/>
        <rFont val="Arial Narrow"/>
        <family val="2"/>
      </rPr>
      <t>0</t>
    </r>
    <r>
      <rPr>
        <b/>
        <sz val="10"/>
        <rFont val="Arial Narrow"/>
        <family val="2"/>
      </rPr>
      <t xml:space="preserve"> + Z</t>
    </r>
    <r>
      <rPr>
        <b/>
        <sz val="6"/>
        <rFont val="Arial Narrow"/>
        <family val="2"/>
      </rPr>
      <t>1</t>
    </r>
    <r>
      <rPr>
        <b/>
        <sz val="10"/>
        <rFont val="Arial Narrow"/>
        <family val="2"/>
      </rPr>
      <t>) existe metas por atender</t>
    </r>
  </si>
  <si>
    <t>MODALIDAD :</t>
  </si>
  <si>
    <t>NIVEL:</t>
  </si>
  <si>
    <t>CENTRO POBLADO :</t>
  </si>
  <si>
    <t>TOTAL SECCIONES:</t>
  </si>
  <si>
    <t>TOTAL ESTUDIANTES:</t>
  </si>
  <si>
    <t>TOTAL GRADOS:</t>
  </si>
  <si>
    <t>SEC. POR GRADO :</t>
  </si>
  <si>
    <t>TOTAL PERSONAL:</t>
  </si>
  <si>
    <t>Grado</t>
  </si>
  <si>
    <t xml:space="preserve">Z = Z0 + Z1 </t>
  </si>
  <si>
    <t xml:space="preserve">ANEXO 02 </t>
  </si>
  <si>
    <t>Área Curricular (*)</t>
  </si>
  <si>
    <t>Totales Parciales</t>
  </si>
  <si>
    <t>Horas Asig.</t>
  </si>
  <si>
    <t>Nº   Secc.</t>
  </si>
  <si>
    <t>Total Horas</t>
  </si>
  <si>
    <t>Matemática</t>
  </si>
  <si>
    <t>Inglés</t>
  </si>
  <si>
    <t>Educación Física</t>
  </si>
  <si>
    <t>Educación Religiosa</t>
  </si>
  <si>
    <t>Educación para el Trabajo</t>
  </si>
  <si>
    <t>Tutoría</t>
  </si>
  <si>
    <t>TOTAL GENERAL</t>
  </si>
  <si>
    <t>Caso hipotético según lo establecido en PCI:</t>
  </si>
  <si>
    <t>HORAS</t>
  </si>
  <si>
    <t xml:space="preserve"> </t>
  </si>
  <si>
    <t>Id. Cargo</t>
  </si>
  <si>
    <t>Jornada Pedagógica</t>
  </si>
  <si>
    <t>ANEXO 03</t>
  </si>
  <si>
    <t>Grado de Estudio (Horas)</t>
  </si>
  <si>
    <t>Código Plaza :</t>
  </si>
  <si>
    <t>Cargo :</t>
  </si>
  <si>
    <t>Cod. Modular :</t>
  </si>
  <si>
    <t>Espec. Titulo :</t>
  </si>
  <si>
    <t>Esc. Magisterial :</t>
  </si>
  <si>
    <t>Tiempo Servicio :</t>
  </si>
  <si>
    <t>Observaciones :</t>
  </si>
  <si>
    <t>Titular :</t>
  </si>
  <si>
    <t>DNI</t>
  </si>
  <si>
    <t>ESCALA</t>
  </si>
  <si>
    <t>-</t>
  </si>
  <si>
    <t>Docente</t>
  </si>
  <si>
    <t>ANEXO 04</t>
  </si>
  <si>
    <t>PLAZAS EXCEDENTES OCUPADAS Y/O VACANTES POR REUBICAR PARA</t>
  </si>
  <si>
    <t>CARGOS EXCEDENTES PRESUPUESTADOS EN LA INSTITUCIÓN EDUCATIVA</t>
  </si>
  <si>
    <t>ANEXO 05</t>
  </si>
  <si>
    <t>Total de Horas Pedagógicas</t>
  </si>
  <si>
    <t>* Horas Pedagógicas a cargo  del  Personal Directivo…………………………………………………………..</t>
  </si>
  <si>
    <t>* Horas Pedagógicas a cargo  del  Personal Jerárquico…………………………………………………………</t>
  </si>
  <si>
    <t>* Horas Pedagógicas a cargo  del  Personal Docente……………………………………………………………</t>
  </si>
  <si>
    <t>Resumen de Horas  Pedagógicas  por Área - EBR</t>
  </si>
  <si>
    <t>Horas Pedag.</t>
  </si>
  <si>
    <t xml:space="preserve"> horas</t>
  </si>
  <si>
    <t>DISPONIBILIDAD PRESUPUESTAL PARA CONTRATOS EVENTUALES (BOLSA DE HORAS).</t>
  </si>
  <si>
    <t>COMPLETAR PARA EL ANEXO 03</t>
  </si>
  <si>
    <t>Taller</t>
  </si>
  <si>
    <t>Ciencias Sociales</t>
  </si>
  <si>
    <t>Arte y Cultura</t>
  </si>
  <si>
    <t>Desarrollo personal, ciudadanía y cívica</t>
  </si>
  <si>
    <t>Ciencias y Tecnología</t>
  </si>
  <si>
    <t>Ciencia y Tecnología</t>
  </si>
  <si>
    <t>Tutoría y Orientación Educativa</t>
  </si>
  <si>
    <t>Taller EPT</t>
  </si>
  <si>
    <t>Taller de Matemática</t>
  </si>
  <si>
    <t>Taller de Comunicación</t>
  </si>
  <si>
    <t>Taller de Banda</t>
  </si>
  <si>
    <t>Otro Taller</t>
  </si>
  <si>
    <t>Comunicación</t>
  </si>
  <si>
    <t>Área Curricular</t>
  </si>
  <si>
    <t>AIP</t>
  </si>
  <si>
    <t>Taller de Laboratorio</t>
  </si>
  <si>
    <t>Distribución de Horas  Pedagógicas por Grados - Según Plan de Estudios EBR Nivel Secundaria -JER -2024                                                                                                                                                                     R.V.M. N° 148-2023-MINEDU</t>
  </si>
  <si>
    <r>
      <rPr>
        <b/>
        <u/>
        <sz val="14"/>
        <rFont val="Arial Narrow"/>
        <family val="2"/>
      </rPr>
      <t xml:space="preserve">Variables para Elaboración del Cuadro de Distribución de Horas Pedagógicas EBR Nivel Secundaria JER - 2025      </t>
    </r>
    <r>
      <rPr>
        <b/>
        <sz val="14"/>
        <rFont val="Arial Narrow"/>
        <family val="2"/>
      </rPr>
      <t xml:space="preserve">                                                                                      R.V.M. N° 148-2023-MINEDU</t>
    </r>
  </si>
  <si>
    <t>Cuadro de Distribución de Horas Pedagógicas EBR Nivel Secundaria - JER -2025</t>
  </si>
  <si>
    <t>EBR -NIVEL SECUNDARIA - JER  -2025</t>
  </si>
  <si>
    <t>Resumen del Cuadro de Distribución de Horas Pedagógicas EBR Nivel Secundaria JER - 2025                                              R.V.M. N° 148-2023-MINEDU</t>
  </si>
  <si>
    <t>JOSÉ OLAYA</t>
  </si>
  <si>
    <t>SECUNDARIA</t>
  </si>
  <si>
    <t>EBR</t>
  </si>
  <si>
    <t>PILCUYO</t>
  </si>
  <si>
    <t>CHIPANA</t>
  </si>
  <si>
    <t>1135114026N6</t>
  </si>
  <si>
    <t>ARCATA FLORES, HÉCTOR</t>
  </si>
  <si>
    <t>DIRECTOR</t>
  </si>
  <si>
    <t>EDUCACIÓN FÍSICA</t>
  </si>
  <si>
    <t>MEDINA ESTELA, LÁZARO MOISÉS</t>
  </si>
  <si>
    <t>PROFESOR</t>
  </si>
  <si>
    <t>MATEMÁTICA</t>
  </si>
  <si>
    <t>IV</t>
  </si>
  <si>
    <t>V</t>
  </si>
  <si>
    <t>MAQUERA CCALLO, VICTOR RAÚL</t>
  </si>
  <si>
    <t>III</t>
  </si>
  <si>
    <t>VELASQUEZ FLORES, DENNIS EDGAR</t>
  </si>
  <si>
    <t>GUEVARA MAMANI, ROGER</t>
  </si>
  <si>
    <t>1135114016N7</t>
  </si>
  <si>
    <t>1135114036N4</t>
  </si>
  <si>
    <t>1135114016N9</t>
  </si>
  <si>
    <t>II</t>
  </si>
  <si>
    <t>1135114036N5</t>
  </si>
  <si>
    <t>VILCA MENDOZA, LUIS ADOLFO</t>
  </si>
  <si>
    <t>MAQUERA LUPACA, RENAN WILFREDO</t>
  </si>
  <si>
    <t>1135114026N4</t>
  </si>
  <si>
    <t>CC.SS.</t>
  </si>
  <si>
    <t>1135114036N3</t>
  </si>
  <si>
    <t>1135114036N7</t>
  </si>
  <si>
    <t>1135114016N2</t>
  </si>
  <si>
    <t>921411218014</t>
  </si>
  <si>
    <t>QUÍMICA - BIOLOGÍA</t>
  </si>
  <si>
    <t>ED. ARTÍSTICA - MÚSICA</t>
  </si>
  <si>
    <t>MECÁNICA DE PRODUCCIÓN</t>
  </si>
  <si>
    <t>LENG. LIT. PSIC. Y FILOS.</t>
  </si>
  <si>
    <t>COMPUT. E INFORM.</t>
  </si>
  <si>
    <t>Ley 29944</t>
  </si>
  <si>
    <t>HLD1</t>
  </si>
  <si>
    <t>HLD2</t>
  </si>
  <si>
    <t>EPT</t>
  </si>
  <si>
    <t>26 años</t>
  </si>
  <si>
    <t>21 años</t>
  </si>
  <si>
    <t>33 años</t>
  </si>
  <si>
    <t>35 años</t>
  </si>
  <si>
    <t>22 años</t>
  </si>
  <si>
    <t>19 años</t>
  </si>
  <si>
    <t>PLAZA PARA RACIONALIZACIÓN</t>
  </si>
  <si>
    <t>PLAZA PARA CONTRATO POR CESE A SOLICITUD DE PEÑALOZA VILCA, PABLO. RD. 00134-2024</t>
  </si>
  <si>
    <t>SANDOVAL CANCHACO, CESAR</t>
  </si>
  <si>
    <t>VACANTE  - CONTRATO</t>
  </si>
  <si>
    <t>VACANTE - RACIONALIZACIÓN</t>
  </si>
  <si>
    <t>PLAZA PARA RACIONALIZACIÓN POE CESE POR LÍMITE DE EDAD DE: ATENCIO MAMANI, SIMON. RD 001176-2020-DUGELEC</t>
  </si>
  <si>
    <t>COMPUTACIÓN E INFORMÁTICA</t>
  </si>
  <si>
    <t>HLD11</t>
  </si>
  <si>
    <t>EST. POR GRADO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</si>
</sst>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00000000"/>
  </numFmts>
  <fonts count="39" x14ac:knownFonts="1">
    <font>
      <sz val="11"/>
      <color theme="1"/>
      <name val="Calibri"/>
      <family val="2"/>
      <scheme val="minor"/>
    </font>
    <font>
      <sz val="10"/>
      <name val="Arial"/>
      <family val="2"/>
    </font>
    <font>
      <sz val="11"/>
      <color rgb="FF000000"/>
      <name val="Calibri"/>
      <family val="2"/>
      <scheme val="minor"/>
    </font>
    <font>
      <sz val="10"/>
      <name val="Arial Narrow"/>
      <family val="2"/>
    </font>
    <font>
      <b/>
      <u/>
      <sz val="12"/>
      <name val="Arial Narrow"/>
      <family val="2"/>
    </font>
    <font>
      <sz val="16"/>
      <name val="Arial Narrow"/>
      <family val="2"/>
    </font>
    <font>
      <b/>
      <sz val="10"/>
      <name val="Arial Narrow"/>
      <family val="2"/>
    </font>
    <font>
      <b/>
      <u/>
      <sz val="10"/>
      <name val="Arial Narrow"/>
      <family val="2"/>
    </font>
    <font>
      <i/>
      <sz val="10"/>
      <name val="Arial Narrow"/>
      <family val="2"/>
    </font>
    <font>
      <b/>
      <sz val="10"/>
      <color rgb="FFFF0000"/>
      <name val="Arial Narrow"/>
      <family val="2"/>
    </font>
    <font>
      <b/>
      <sz val="6"/>
      <name val="Arial Narrow"/>
      <family val="2"/>
    </font>
    <font>
      <b/>
      <sz val="10"/>
      <color theme="0"/>
      <name val="Arial Narrow"/>
      <family val="2"/>
    </font>
    <font>
      <sz val="10"/>
      <color theme="1"/>
      <name val="Calibri"/>
      <family val="2"/>
      <scheme val="minor"/>
    </font>
    <font>
      <b/>
      <sz val="11"/>
      <color theme="0"/>
      <name val="Arial Narrow"/>
      <family val="2"/>
    </font>
    <font>
      <b/>
      <sz val="14"/>
      <name val="Arial Narrow"/>
      <family val="2"/>
    </font>
    <font>
      <sz val="9"/>
      <name val="Arial Narrow"/>
      <family val="2"/>
    </font>
    <font>
      <b/>
      <u/>
      <sz val="14"/>
      <name val="Arial Narrow"/>
      <family val="2"/>
    </font>
    <font>
      <sz val="11"/>
      <name val="Arial Narrow"/>
      <family val="2"/>
    </font>
    <font>
      <b/>
      <sz val="11"/>
      <name val="Arial Narrow"/>
      <family val="2"/>
    </font>
    <font>
      <sz val="12"/>
      <name val="Arial Narrow"/>
      <family val="2"/>
    </font>
    <font>
      <sz val="8"/>
      <name val="Arial Narrow"/>
      <family val="2"/>
    </font>
    <font>
      <u/>
      <sz val="10"/>
      <name val="Arial Narrow"/>
      <family val="2"/>
    </font>
    <font>
      <sz val="10"/>
      <name val="Arial"/>
      <family val="2"/>
    </font>
    <font>
      <b/>
      <sz val="12"/>
      <name val="Arial Narrow"/>
      <family val="2"/>
    </font>
    <font>
      <b/>
      <sz val="11"/>
      <color theme="1"/>
      <name val="Arial Narrow"/>
      <family val="2"/>
    </font>
    <font>
      <sz val="11"/>
      <color theme="1"/>
      <name val="Arial Narrow"/>
      <family val="2"/>
    </font>
    <font>
      <b/>
      <u/>
      <sz val="12"/>
      <color theme="1"/>
      <name val="Arial Narrow"/>
      <family val="2"/>
    </font>
    <font>
      <b/>
      <u/>
      <sz val="10"/>
      <color theme="1"/>
      <name val="Arial Narrow"/>
      <family val="2"/>
    </font>
    <font>
      <sz val="10"/>
      <color theme="1"/>
      <name val="Arial Narrow"/>
      <family val="2"/>
    </font>
    <font>
      <b/>
      <sz val="10"/>
      <color theme="1"/>
      <name val="Arial Narrow"/>
      <family val="2"/>
    </font>
    <font>
      <sz val="9"/>
      <color theme="1"/>
      <name val="Arial Narrow"/>
      <family val="2"/>
    </font>
    <font>
      <sz val="7"/>
      <color theme="1"/>
      <name val="Arial Narrow"/>
      <family val="2"/>
    </font>
    <font>
      <sz val="11"/>
      <color theme="0"/>
      <name val="Arial Narrow"/>
      <family val="2"/>
    </font>
    <font>
      <b/>
      <u/>
      <sz val="11"/>
      <name val="Arial Narrow"/>
      <family val="2"/>
    </font>
    <font>
      <b/>
      <sz val="12"/>
      <color rgb="FFFF0000"/>
      <name val="Arial Narrow"/>
      <family val="2"/>
    </font>
    <font>
      <b/>
      <u/>
      <sz val="18"/>
      <name val="Arial Narrow"/>
      <family val="2"/>
    </font>
    <font>
      <b/>
      <sz val="14"/>
      <color theme="0"/>
      <name val="Arial Narrow"/>
      <family val="2"/>
    </font>
    <font>
      <sz val="10"/>
      <color theme="1"/>
      <name val="Calibri"/>
      <family val="2"/>
    </font>
    <font>
      <b/>
      <sz val="9"/>
      <name val="Arial Narrow"/>
      <family val="2"/>
    </font>
  </fonts>
  <fills count="8">
    <fill>
      <patternFill patternType="none"/>
    </fill>
    <fill>
      <patternFill patternType="gray125"/>
    </fill>
    <fill>
      <patternFill patternType="solid">
        <fgColor rgb="FFFFFF00"/>
        <bgColor indexed="64"/>
      </patternFill>
    </fill>
    <fill>
      <patternFill patternType="solid">
        <fgColor indexed="8"/>
        <bgColor indexed="64"/>
      </patternFill>
    </fill>
    <fill>
      <patternFill patternType="solid">
        <fgColor theme="0"/>
        <bgColor indexed="64"/>
      </patternFill>
    </fill>
    <fill>
      <patternFill patternType="solid">
        <fgColor rgb="FF0070C0"/>
        <bgColor indexed="64"/>
      </patternFill>
    </fill>
    <fill>
      <patternFill patternType="solid">
        <fgColor theme="3" tint="-0.249977111117893"/>
        <bgColor indexed="64"/>
      </patternFill>
    </fill>
    <fill>
      <patternFill patternType="solid">
        <fgColor theme="0"/>
        <bgColor rgb="FFFFFF00"/>
      </patternFill>
    </fill>
  </fills>
  <borders count="75">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theme="1" tint="0.499984740745262"/>
      </bottom>
      <diagonal/>
    </border>
    <border>
      <left style="thin">
        <color indexed="64"/>
      </left>
      <right style="thin">
        <color indexed="64"/>
      </right>
      <top style="hair">
        <color theme="1" tint="0.499984740745262"/>
      </top>
      <bottom style="hair">
        <color theme="1" tint="0.499984740745262"/>
      </bottom>
      <diagonal/>
    </border>
    <border>
      <left style="thin">
        <color indexed="64"/>
      </left>
      <right style="thin">
        <color indexed="64"/>
      </right>
      <top style="hair">
        <color theme="1" tint="0.499984740745262"/>
      </top>
      <bottom style="thin">
        <color indexed="64"/>
      </bottom>
      <diagonal/>
    </border>
    <border>
      <left style="thin">
        <color indexed="64"/>
      </left>
      <right style="hair">
        <color theme="1" tint="0.34998626667073579"/>
      </right>
      <top style="thin">
        <color indexed="64"/>
      </top>
      <bottom style="hair">
        <color theme="1" tint="0.34998626667073579"/>
      </bottom>
      <diagonal/>
    </border>
    <border>
      <left style="hair">
        <color theme="1" tint="0.34998626667073579"/>
      </left>
      <right style="hair">
        <color theme="1" tint="0.34998626667073579"/>
      </right>
      <top style="thin">
        <color indexed="64"/>
      </top>
      <bottom style="hair">
        <color theme="1" tint="0.34998626667073579"/>
      </bottom>
      <diagonal/>
    </border>
    <border>
      <left style="hair">
        <color theme="1" tint="0.34998626667073579"/>
      </left>
      <right style="thin">
        <color indexed="64"/>
      </right>
      <top style="thin">
        <color indexed="64"/>
      </top>
      <bottom style="hair">
        <color theme="1" tint="0.34998626667073579"/>
      </bottom>
      <diagonal/>
    </border>
    <border>
      <left style="thin">
        <color indexed="64"/>
      </left>
      <right style="hair">
        <color theme="1" tint="0.34998626667073579"/>
      </right>
      <top style="hair">
        <color theme="1" tint="0.34998626667073579"/>
      </top>
      <bottom style="hair">
        <color theme="1" tint="0.34998626667073579"/>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style="hair">
        <color theme="1" tint="0.34998626667073579"/>
      </left>
      <right style="thin">
        <color indexed="64"/>
      </right>
      <top style="hair">
        <color theme="1" tint="0.34998626667073579"/>
      </top>
      <bottom style="hair">
        <color theme="1" tint="0.34998626667073579"/>
      </bottom>
      <diagonal/>
    </border>
    <border>
      <left style="thin">
        <color indexed="64"/>
      </left>
      <right style="hair">
        <color theme="1" tint="0.34998626667073579"/>
      </right>
      <top style="hair">
        <color theme="1" tint="0.34998626667073579"/>
      </top>
      <bottom style="thin">
        <color indexed="64"/>
      </bottom>
      <diagonal/>
    </border>
    <border>
      <left style="hair">
        <color theme="1" tint="0.34998626667073579"/>
      </left>
      <right style="hair">
        <color theme="1" tint="0.34998626667073579"/>
      </right>
      <top style="hair">
        <color theme="1" tint="0.34998626667073579"/>
      </top>
      <bottom style="thin">
        <color indexed="64"/>
      </bottom>
      <diagonal/>
    </border>
    <border>
      <left style="hair">
        <color theme="1" tint="0.34998626667073579"/>
      </left>
      <right style="thin">
        <color indexed="64"/>
      </right>
      <top style="hair">
        <color theme="1" tint="0.34998626667073579"/>
      </top>
      <bottom style="thin">
        <color indexed="64"/>
      </bottom>
      <diagonal/>
    </border>
    <border>
      <left/>
      <right style="thin">
        <color indexed="64"/>
      </right>
      <top style="thin">
        <color indexed="64"/>
      </top>
      <bottom style="hair">
        <color theme="1" tint="0.34998626667073579"/>
      </bottom>
      <diagonal/>
    </border>
    <border>
      <left/>
      <right style="thin">
        <color indexed="64"/>
      </right>
      <top style="hair">
        <color theme="1" tint="0.34998626667073579"/>
      </top>
      <bottom style="hair">
        <color theme="1" tint="0.34998626667073579"/>
      </bottom>
      <diagonal/>
    </border>
    <border>
      <left/>
      <right style="thin">
        <color indexed="64"/>
      </right>
      <top style="hair">
        <color theme="1" tint="0.34998626667073579"/>
      </top>
      <bottom style="thin">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0" fontId="2" fillId="0" borderId="0"/>
    <xf numFmtId="0" fontId="22" fillId="0" borderId="0"/>
  </cellStyleXfs>
  <cellXfs count="261">
    <xf numFmtId="0" fontId="0" fillId="0" borderId="0" xfId="0"/>
    <xf numFmtId="0" fontId="3" fillId="0" borderId="0" xfId="1" applyFont="1"/>
    <xf numFmtId="0" fontId="6" fillId="0" borderId="0" xfId="1" applyFont="1"/>
    <xf numFmtId="0" fontId="4" fillId="0" borderId="0" xfId="1" applyFont="1"/>
    <xf numFmtId="0" fontId="3" fillId="0" borderId="0" xfId="1" applyFont="1" applyAlignment="1">
      <alignment vertical="center"/>
    </xf>
    <xf numFmtId="0" fontId="7" fillId="0" borderId="0" xfId="1" applyFont="1"/>
    <xf numFmtId="0" fontId="3" fillId="2" borderId="28" xfId="1" applyFont="1" applyFill="1" applyBorder="1" applyAlignment="1" applyProtection="1">
      <alignment vertical="center"/>
      <protection locked="0"/>
    </xf>
    <xf numFmtId="0" fontId="3" fillId="2" borderId="25" xfId="1" applyFont="1" applyFill="1" applyBorder="1" applyAlignment="1" applyProtection="1">
      <alignment vertical="center"/>
      <protection locked="0"/>
    </xf>
    <xf numFmtId="0" fontId="3" fillId="2" borderId="24" xfId="1" applyFont="1" applyFill="1" applyBorder="1" applyAlignment="1" applyProtection="1">
      <alignment vertical="center"/>
      <protection locked="0"/>
    </xf>
    <xf numFmtId="0" fontId="3" fillId="2" borderId="35" xfId="1" quotePrefix="1" applyFont="1" applyFill="1" applyBorder="1" applyAlignment="1" applyProtection="1">
      <alignment horizontal="center" vertical="center" wrapText="1"/>
      <protection locked="0"/>
    </xf>
    <xf numFmtId="0" fontId="3" fillId="2" borderId="36" xfId="1" quotePrefix="1" applyFont="1" applyFill="1" applyBorder="1" applyAlignment="1" applyProtection="1">
      <alignment horizontal="center" vertical="center" wrapText="1"/>
      <protection locked="0"/>
    </xf>
    <xf numFmtId="0" fontId="3" fillId="2" borderId="36" xfId="1" applyFont="1" applyFill="1" applyBorder="1" applyAlignment="1" applyProtection="1">
      <alignment horizontal="center" vertical="center" wrapText="1"/>
      <protection locked="0"/>
    </xf>
    <xf numFmtId="0" fontId="4" fillId="0" borderId="0" xfId="1" applyFont="1" applyAlignment="1">
      <alignment horizontal="center"/>
    </xf>
    <xf numFmtId="0" fontId="3" fillId="2" borderId="40" xfId="1" applyFont="1" applyFill="1" applyBorder="1" applyAlignment="1" applyProtection="1">
      <alignment vertical="center"/>
      <protection locked="0"/>
    </xf>
    <xf numFmtId="0" fontId="3" fillId="2" borderId="0" xfId="1" applyFont="1" applyFill="1" applyAlignment="1" applyProtection="1">
      <alignment vertical="center"/>
      <protection locked="0"/>
    </xf>
    <xf numFmtId="0" fontId="3" fillId="2" borderId="41" xfId="1" applyFont="1" applyFill="1" applyBorder="1" applyAlignment="1" applyProtection="1">
      <alignment vertical="center"/>
      <protection locked="0"/>
    </xf>
    <xf numFmtId="0" fontId="3" fillId="0" borderId="0" xfId="3" applyFont="1"/>
    <xf numFmtId="0" fontId="4" fillId="0" borderId="0" xfId="3" applyFont="1" applyAlignment="1">
      <alignment horizontal="right"/>
    </xf>
    <xf numFmtId="0" fontId="4" fillId="0" borderId="0" xfId="3" applyFont="1" applyAlignment="1">
      <alignment horizontal="center"/>
    </xf>
    <xf numFmtId="0" fontId="7" fillId="0" borderId="0" xfId="3" applyFont="1"/>
    <xf numFmtId="0" fontId="3" fillId="0" borderId="0" xfId="3" applyFont="1" applyAlignment="1">
      <alignment vertical="center"/>
    </xf>
    <xf numFmtId="0" fontId="6" fillId="0" borderId="0" xfId="3" applyFont="1" applyAlignment="1">
      <alignment horizontal="center" vertical="center"/>
    </xf>
    <xf numFmtId="0" fontId="33" fillId="0" borderId="0" xfId="3" applyFont="1" applyAlignment="1">
      <alignment horizontal="left"/>
    </xf>
    <xf numFmtId="0" fontId="6" fillId="0" borderId="0" xfId="3" applyFont="1" applyAlignment="1">
      <alignment horizontal="left"/>
    </xf>
    <xf numFmtId="0" fontId="19" fillId="0" borderId="0" xfId="3" applyFont="1" applyAlignment="1">
      <alignment horizontal="left"/>
    </xf>
    <xf numFmtId="164" fontId="19" fillId="0" borderId="0" xfId="3" applyNumberFormat="1" applyFont="1" applyAlignment="1">
      <alignment horizontal="left"/>
    </xf>
    <xf numFmtId="0" fontId="23" fillId="0" borderId="0" xfId="1" applyFont="1" applyAlignment="1">
      <alignment horizontal="right"/>
    </xf>
    <xf numFmtId="0" fontId="18" fillId="0" borderId="68" xfId="1" applyFont="1" applyBorder="1" applyAlignment="1">
      <alignment vertical="center"/>
    </xf>
    <xf numFmtId="0" fontId="17" fillId="0" borderId="68" xfId="1" applyFont="1" applyBorder="1" applyAlignment="1">
      <alignment vertical="center"/>
    </xf>
    <xf numFmtId="0" fontId="23" fillId="0" borderId="0" xfId="1" applyFont="1"/>
    <xf numFmtId="164" fontId="6" fillId="2" borderId="0" xfId="1" applyNumberFormat="1" applyFont="1" applyFill="1" applyAlignment="1" applyProtection="1">
      <alignment horizontal="center"/>
      <protection locked="0"/>
    </xf>
    <xf numFmtId="0" fontId="6" fillId="2" borderId="0" xfId="1" applyFont="1" applyFill="1" applyAlignment="1" applyProtection="1">
      <alignment horizontal="center" vertical="center"/>
      <protection locked="0"/>
    </xf>
    <xf numFmtId="0" fontId="6" fillId="2" borderId="0" xfId="1" applyFont="1" applyFill="1" applyAlignment="1" applyProtection="1">
      <alignment vertical="center"/>
      <protection locked="0"/>
    </xf>
    <xf numFmtId="0" fontId="3" fillId="2" borderId="23" xfId="1" applyFont="1" applyFill="1" applyBorder="1" applyAlignment="1" applyProtection="1">
      <alignment horizontal="right" vertical="center"/>
      <protection locked="0"/>
    </xf>
    <xf numFmtId="0" fontId="3" fillId="0" borderId="0" xfId="1" applyFont="1" applyAlignment="1">
      <alignment horizontal="center"/>
    </xf>
    <xf numFmtId="0" fontId="3" fillId="0" borderId="0" xfId="1" applyFont="1" applyAlignment="1">
      <alignment horizontal="center" vertical="center"/>
    </xf>
    <xf numFmtId="0" fontId="6" fillId="0" borderId="0" xfId="1" applyFont="1" applyAlignment="1">
      <alignment vertical="center"/>
    </xf>
    <xf numFmtId="0" fontId="3" fillId="4" borderId="28" xfId="1" applyFont="1" applyFill="1" applyBorder="1" applyAlignment="1">
      <alignment horizontal="center" vertical="center"/>
    </xf>
    <xf numFmtId="0" fontId="3" fillId="4" borderId="28" xfId="1" applyFont="1" applyFill="1" applyBorder="1" applyAlignment="1">
      <alignment horizontal="left" vertical="center"/>
    </xf>
    <xf numFmtId="0" fontId="3" fillId="0" borderId="23" xfId="1" applyFont="1" applyBorder="1" applyAlignment="1">
      <alignment horizontal="right" vertical="center"/>
    </xf>
    <xf numFmtId="0" fontId="3" fillId="0" borderId="25" xfId="1" applyFont="1" applyBorder="1" applyAlignment="1">
      <alignment vertical="center"/>
    </xf>
    <xf numFmtId="0" fontId="15" fillId="0" borderId="0" xfId="1" applyFont="1" applyAlignment="1">
      <alignment horizontal="center" vertical="center"/>
    </xf>
    <xf numFmtId="0" fontId="15" fillId="0" borderId="0" xfId="1" applyFont="1" applyAlignment="1">
      <alignment horizontal="left" vertical="center"/>
    </xf>
    <xf numFmtId="0" fontId="6" fillId="0" borderId="0" xfId="1" applyFont="1" applyAlignment="1">
      <alignment horizontal="center" vertical="center"/>
    </xf>
    <xf numFmtId="0" fontId="3" fillId="0" borderId="0" xfId="1" applyFont="1" applyAlignment="1">
      <alignment horizontal="left" vertical="center"/>
    </xf>
    <xf numFmtId="0" fontId="9" fillId="0" borderId="0" xfId="1" applyFont="1" applyAlignment="1">
      <alignment vertical="center"/>
    </xf>
    <xf numFmtId="0" fontId="6" fillId="0" borderId="0" xfId="1" applyFont="1" applyAlignment="1">
      <alignment horizontal="left" vertical="center"/>
    </xf>
    <xf numFmtId="0" fontId="19" fillId="0" borderId="0" xfId="1" applyFont="1" applyAlignment="1">
      <alignment horizontal="center"/>
    </xf>
    <xf numFmtId="0" fontId="19" fillId="0" borderId="0" xfId="1" applyFont="1" applyAlignment="1">
      <alignment horizontal="left"/>
    </xf>
    <xf numFmtId="0" fontId="7" fillId="0" borderId="0" xfId="1" applyFont="1" applyAlignment="1">
      <alignment horizontal="center"/>
    </xf>
    <xf numFmtId="0" fontId="3" fillId="0" borderId="0" xfId="1" applyFont="1" applyAlignment="1">
      <alignment vertical="center" wrapText="1"/>
    </xf>
    <xf numFmtId="0" fontId="3" fillId="0" borderId="5" xfId="1" applyFont="1" applyBorder="1" applyAlignment="1">
      <alignment horizontal="center" vertical="center" wrapText="1"/>
    </xf>
    <xf numFmtId="0" fontId="3" fillId="0" borderId="5" xfId="1" applyFont="1" applyBorder="1" applyAlignment="1">
      <alignment vertical="center" wrapText="1"/>
    </xf>
    <xf numFmtId="0" fontId="20" fillId="0" borderId="29" xfId="1" quotePrefix="1" applyFont="1" applyBorder="1" applyAlignment="1">
      <alignment horizontal="center" vertical="center" wrapText="1"/>
    </xf>
    <xf numFmtId="0" fontId="3" fillId="0" borderId="35" xfId="1" applyFont="1" applyBorder="1" applyAlignment="1">
      <alignment horizontal="center" vertical="center" wrapText="1"/>
    </xf>
    <xf numFmtId="0" fontId="6" fillId="0" borderId="13"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17" xfId="1" applyFont="1" applyBorder="1" applyAlignment="1">
      <alignment vertical="center" wrapText="1"/>
    </xf>
    <xf numFmtId="0" fontId="20" fillId="0" borderId="47" xfId="1" quotePrefix="1" applyFont="1" applyBorder="1" applyAlignment="1">
      <alignment horizontal="center" vertical="center" wrapText="1"/>
    </xf>
    <xf numFmtId="0" fontId="3" fillId="0" borderId="36" xfId="1" applyFont="1" applyBorder="1" applyAlignment="1">
      <alignment horizontal="center" vertical="center" wrapText="1"/>
    </xf>
    <xf numFmtId="0" fontId="6" fillId="0" borderId="28" xfId="1" applyFont="1" applyBorder="1" applyAlignment="1">
      <alignment horizontal="center" vertical="center" wrapText="1"/>
    </xf>
    <xf numFmtId="0" fontId="20" fillId="0" borderId="51" xfId="1" quotePrefix="1" applyFont="1" applyBorder="1" applyAlignment="1">
      <alignment horizontal="center" vertical="center" wrapText="1"/>
    </xf>
    <xf numFmtId="0" fontId="3" fillId="0" borderId="52" xfId="1" applyFont="1" applyBorder="1" applyAlignment="1">
      <alignment horizontal="center" vertical="center" wrapText="1"/>
    </xf>
    <xf numFmtId="0" fontId="6" fillId="0" borderId="22" xfId="1" applyFont="1" applyBorder="1" applyAlignment="1">
      <alignment horizontal="center" vertical="center" wrapText="1"/>
    </xf>
    <xf numFmtId="0" fontId="3" fillId="0" borderId="0" xfId="1" applyFont="1" applyAlignment="1">
      <alignment horizontal="center" vertical="center" wrapText="1"/>
    </xf>
    <xf numFmtId="0" fontId="21" fillId="0" borderId="0" xfId="1" applyFont="1" applyAlignment="1">
      <alignment vertical="center"/>
    </xf>
    <xf numFmtId="0" fontId="23" fillId="0" borderId="0" xfId="1" applyFont="1" applyAlignment="1">
      <alignment horizontal="center" vertical="center"/>
    </xf>
    <xf numFmtId="0" fontId="34" fillId="0" borderId="0" xfId="1" applyFont="1"/>
    <xf numFmtId="0" fontId="25" fillId="0" borderId="0" xfId="0" applyFont="1"/>
    <xf numFmtId="0" fontId="27" fillId="0" borderId="0" xfId="0" applyFont="1"/>
    <xf numFmtId="0" fontId="28" fillId="0" borderId="0" xfId="0" applyFont="1"/>
    <xf numFmtId="0" fontId="29" fillId="0" borderId="0" xfId="0" applyFont="1"/>
    <xf numFmtId="164" fontId="28" fillId="0" borderId="0" xfId="0" applyNumberFormat="1" applyFont="1" applyAlignment="1">
      <alignment horizontal="left"/>
    </xf>
    <xf numFmtId="0" fontId="28" fillId="0" borderId="26" xfId="0" applyFont="1" applyBorder="1"/>
    <xf numFmtId="0" fontId="29" fillId="0" borderId="53" xfId="0" applyFont="1" applyBorder="1" applyAlignment="1">
      <alignment horizontal="center" vertical="center"/>
    </xf>
    <xf numFmtId="0" fontId="28" fillId="0" borderId="40" xfId="0" applyFont="1" applyBorder="1"/>
    <xf numFmtId="0" fontId="29" fillId="0" borderId="54" xfId="0" applyFont="1" applyBorder="1" applyAlignment="1">
      <alignment horizontal="center" vertical="center"/>
    </xf>
    <xf numFmtId="0" fontId="31" fillId="0" borderId="49" xfId="0" applyFont="1" applyBorder="1"/>
    <xf numFmtId="0" fontId="29" fillId="0" borderId="55" xfId="0" applyFont="1" applyBorder="1" applyAlignment="1">
      <alignment horizontal="center" vertical="center"/>
    </xf>
    <xf numFmtId="0" fontId="28" fillId="2" borderId="56" xfId="0" applyFont="1" applyFill="1" applyBorder="1" applyAlignment="1" applyProtection="1">
      <alignment horizontal="center" vertical="center"/>
      <protection locked="0"/>
    </xf>
    <xf numFmtId="0" fontId="28" fillId="2" borderId="57" xfId="0" applyFont="1" applyFill="1" applyBorder="1" applyAlignment="1" applyProtection="1">
      <alignment horizontal="center" vertical="center"/>
      <protection locked="0"/>
    </xf>
    <xf numFmtId="0" fontId="28" fillId="2" borderId="58" xfId="0" applyFont="1" applyFill="1" applyBorder="1" applyAlignment="1" applyProtection="1">
      <alignment horizontal="center" vertical="center"/>
      <protection locked="0"/>
    </xf>
    <xf numFmtId="0" fontId="28" fillId="2" borderId="59" xfId="0" applyFont="1" applyFill="1" applyBorder="1" applyAlignment="1" applyProtection="1">
      <alignment horizontal="center" vertical="center"/>
      <protection locked="0"/>
    </xf>
    <xf numFmtId="0" fontId="28" fillId="2" borderId="60" xfId="0" applyFont="1" applyFill="1" applyBorder="1" applyAlignment="1" applyProtection="1">
      <alignment horizontal="center" vertical="center"/>
      <protection locked="0"/>
    </xf>
    <xf numFmtId="0" fontId="28" fillId="2" borderId="61" xfId="0" applyFont="1" applyFill="1" applyBorder="1" applyAlignment="1" applyProtection="1">
      <alignment horizontal="center" vertical="center"/>
      <protection locked="0"/>
    </xf>
    <xf numFmtId="0" fontId="28" fillId="2" borderId="62" xfId="0" applyFont="1" applyFill="1" applyBorder="1" applyAlignment="1" applyProtection="1">
      <alignment horizontal="center" vertical="center"/>
      <protection locked="0"/>
    </xf>
    <xf numFmtId="0" fontId="28" fillId="2" borderId="63" xfId="0" applyFont="1" applyFill="1" applyBorder="1" applyAlignment="1" applyProtection="1">
      <alignment horizontal="center" vertical="center"/>
      <protection locked="0"/>
    </xf>
    <xf numFmtId="0" fontId="28" fillId="2" borderId="64" xfId="0" applyFont="1" applyFill="1" applyBorder="1" applyAlignment="1" applyProtection="1">
      <alignment horizontal="center" vertical="center"/>
      <protection locked="0"/>
    </xf>
    <xf numFmtId="0" fontId="28" fillId="2" borderId="65" xfId="0" applyFont="1" applyFill="1" applyBorder="1" applyProtection="1">
      <protection locked="0"/>
    </xf>
    <xf numFmtId="0" fontId="28" fillId="2" borderId="66" xfId="0" applyFont="1" applyFill="1" applyBorder="1" applyProtection="1">
      <protection locked="0"/>
    </xf>
    <xf numFmtId="0" fontId="28" fillId="2" borderId="67" xfId="0" applyFont="1" applyFill="1" applyBorder="1" applyProtection="1">
      <protection locked="0"/>
    </xf>
    <xf numFmtId="0" fontId="3" fillId="2" borderId="28" xfId="3" applyFont="1" applyFill="1" applyBorder="1" applyAlignment="1" applyProtection="1">
      <alignment horizontal="center" vertical="center"/>
      <protection locked="0"/>
    </xf>
    <xf numFmtId="0" fontId="6" fillId="2" borderId="0" xfId="1" applyFont="1" applyFill="1" applyProtection="1">
      <protection locked="0"/>
    </xf>
    <xf numFmtId="0" fontId="28" fillId="0" borderId="27" xfId="0" applyFont="1" applyBorder="1" applyAlignment="1">
      <alignment horizontal="left"/>
    </xf>
    <xf numFmtId="0" fontId="28" fillId="0" borderId="41" xfId="0" applyFont="1" applyBorder="1" applyAlignment="1">
      <alignment horizontal="left"/>
    </xf>
    <xf numFmtId="0" fontId="28" fillId="2" borderId="41" xfId="0" applyFont="1" applyFill="1" applyBorder="1" applyAlignment="1" applyProtection="1">
      <alignment horizontal="left"/>
      <protection locked="0"/>
    </xf>
    <xf numFmtId="49" fontId="28" fillId="0" borderId="41" xfId="0" applyNumberFormat="1" applyFont="1" applyBorder="1" applyAlignment="1">
      <alignment horizontal="left"/>
    </xf>
    <xf numFmtId="0" fontId="3" fillId="0" borderId="69" xfId="1" applyFont="1" applyBorder="1" applyAlignment="1">
      <alignment horizontal="center" vertical="center" wrapText="1"/>
    </xf>
    <xf numFmtId="0" fontId="6" fillId="0" borderId="28" xfId="1" applyFont="1" applyBorder="1" applyAlignment="1">
      <alignment vertical="center" wrapText="1"/>
    </xf>
    <xf numFmtId="0" fontId="35" fillId="0" borderId="0" xfId="1" applyFont="1"/>
    <xf numFmtId="0" fontId="24" fillId="0" borderId="0" xfId="0" applyFont="1"/>
    <xf numFmtId="0" fontId="3" fillId="2" borderId="28" xfId="1" applyFont="1" applyFill="1" applyBorder="1" applyAlignment="1" applyProtection="1">
      <alignment horizontal="center" vertical="center"/>
      <protection locked="0"/>
    </xf>
    <xf numFmtId="0" fontId="5" fillId="0" borderId="0" xfId="1" applyFont="1"/>
    <xf numFmtId="0" fontId="3" fillId="0" borderId="0" xfId="1" applyFont="1" applyAlignment="1">
      <alignment horizontal="left"/>
    </xf>
    <xf numFmtId="0" fontId="3" fillId="0" borderId="1" xfId="1" applyFont="1" applyBorder="1" applyAlignment="1">
      <alignment vertical="center"/>
    </xf>
    <xf numFmtId="0" fontId="3" fillId="0" borderId="2" xfId="1" applyFont="1" applyBorder="1" applyAlignment="1">
      <alignment vertical="center"/>
    </xf>
    <xf numFmtId="0" fontId="6" fillId="0" borderId="2" xfId="1" applyFont="1" applyBorder="1" applyAlignment="1">
      <alignment horizontal="right" vertical="center"/>
    </xf>
    <xf numFmtId="0" fontId="7" fillId="0" borderId="0" xfId="1" applyFont="1" applyAlignment="1">
      <alignment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3" fillId="0" borderId="11" xfId="1" applyFont="1" applyBorder="1" applyAlignment="1">
      <alignment vertical="center"/>
    </xf>
    <xf numFmtId="0" fontId="8" fillId="0" borderId="12" xfId="1" applyFont="1" applyBorder="1" applyAlignment="1">
      <alignment vertical="center"/>
    </xf>
    <xf numFmtId="0" fontId="1" fillId="0" borderId="14" xfId="1" applyBorder="1" applyAlignment="1">
      <alignment horizontal="center" vertical="center"/>
    </xf>
    <xf numFmtId="0" fontId="3" fillId="0" borderId="15" xfId="1" applyFont="1" applyBorder="1" applyAlignment="1">
      <alignment vertical="center"/>
    </xf>
    <xf numFmtId="0" fontId="8" fillId="0" borderId="16" xfId="1" applyFont="1" applyBorder="1" applyAlignment="1">
      <alignment vertical="center"/>
    </xf>
    <xf numFmtId="0" fontId="8" fillId="0" borderId="0" xfId="1" applyFont="1" applyAlignment="1">
      <alignment vertical="center"/>
    </xf>
    <xf numFmtId="0" fontId="1" fillId="0" borderId="17" xfId="1" applyBorder="1" applyAlignment="1">
      <alignment horizontal="center" vertical="center"/>
    </xf>
    <xf numFmtId="0" fontId="3" fillId="0" borderId="0" xfId="1" applyFont="1" applyAlignment="1">
      <alignment horizontal="right" vertical="center"/>
    </xf>
    <xf numFmtId="0" fontId="6" fillId="0" borderId="18" xfId="1" applyFont="1" applyBorder="1" applyAlignment="1">
      <alignment horizontal="left" vertical="center"/>
    </xf>
    <xf numFmtId="0" fontId="6" fillId="0" borderId="19" xfId="1" applyFont="1" applyBorder="1" applyAlignment="1">
      <alignment horizontal="left" vertical="center"/>
    </xf>
    <xf numFmtId="0" fontId="3" fillId="0" borderId="20" xfId="1" quotePrefix="1" applyFont="1" applyBorder="1" applyAlignment="1">
      <alignment horizontal="center" vertical="center"/>
    </xf>
    <xf numFmtId="0" fontId="6" fillId="0" borderId="21" xfId="1" applyFont="1" applyBorder="1" applyAlignment="1">
      <alignment horizontal="center" vertical="center"/>
    </xf>
    <xf numFmtId="1" fontId="3" fillId="0" borderId="20" xfId="1" quotePrefix="1" applyNumberFormat="1" applyFont="1" applyBorder="1" applyAlignment="1">
      <alignment horizontal="center" vertical="center"/>
    </xf>
    <xf numFmtId="0" fontId="3" fillId="3" borderId="21" xfId="1" applyFont="1" applyFill="1" applyBorder="1" applyAlignment="1">
      <alignment horizontal="right" vertical="center"/>
    </xf>
    <xf numFmtId="0" fontId="3" fillId="0" borderId="21" xfId="1" applyFont="1" applyBorder="1"/>
    <xf numFmtId="0" fontId="11" fillId="5" borderId="28" xfId="1" applyFont="1" applyFill="1" applyBorder="1" applyAlignment="1">
      <alignment horizontal="center" vertical="center"/>
    </xf>
    <xf numFmtId="165" fontId="3" fillId="0" borderId="28" xfId="1" applyNumberFormat="1" applyFont="1" applyBorder="1" applyAlignment="1">
      <alignment horizontal="center" vertical="center"/>
    </xf>
    <xf numFmtId="0" fontId="3" fillId="0" borderId="28" xfId="1" applyFont="1" applyBorder="1" applyAlignment="1">
      <alignment horizontal="center" vertical="center"/>
    </xf>
    <xf numFmtId="0" fontId="3" fillId="2" borderId="40" xfId="1" applyFont="1" applyFill="1" applyBorder="1" applyAlignment="1">
      <alignment vertical="center"/>
    </xf>
    <xf numFmtId="0" fontId="3" fillId="2" borderId="0" xfId="1" applyFont="1" applyFill="1" applyAlignment="1">
      <alignment vertical="center"/>
    </xf>
    <xf numFmtId="0" fontId="3" fillId="2" borderId="41" xfId="1" applyFont="1" applyFill="1" applyBorder="1" applyAlignment="1">
      <alignment vertical="center"/>
    </xf>
    <xf numFmtId="0" fontId="3" fillId="2" borderId="42" xfId="1" applyFont="1" applyFill="1" applyBorder="1" applyAlignment="1">
      <alignment vertical="center"/>
    </xf>
    <xf numFmtId="0" fontId="3" fillId="2" borderId="7" xfId="1" applyFont="1" applyFill="1" applyBorder="1" applyAlignment="1">
      <alignment vertical="center"/>
    </xf>
    <xf numFmtId="0" fontId="3" fillId="2" borderId="43" xfId="1" applyFont="1" applyFill="1" applyBorder="1" applyAlignment="1">
      <alignment vertical="center"/>
    </xf>
    <xf numFmtId="0" fontId="3" fillId="2" borderId="17" xfId="1" applyFont="1" applyFill="1" applyBorder="1" applyAlignment="1">
      <alignment vertical="center" wrapText="1"/>
    </xf>
    <xf numFmtId="0" fontId="3" fillId="2" borderId="69" xfId="1" applyFont="1" applyFill="1" applyBorder="1" applyAlignment="1">
      <alignment vertical="center" wrapText="1"/>
    </xf>
    <xf numFmtId="0" fontId="29" fillId="0" borderId="70" xfId="0" applyFont="1" applyBorder="1" applyAlignment="1">
      <alignment horizontal="center" vertical="center"/>
    </xf>
    <xf numFmtId="0" fontId="29" fillId="0" borderId="71" xfId="0" applyFont="1" applyBorder="1" applyAlignment="1">
      <alignment horizontal="center" vertical="center"/>
    </xf>
    <xf numFmtId="0" fontId="29" fillId="0" borderId="72" xfId="0" applyFont="1" applyBorder="1" applyAlignment="1">
      <alignment horizontal="center" vertical="center"/>
    </xf>
    <xf numFmtId="0" fontId="3" fillId="0" borderId="73" xfId="1" applyFont="1" applyBorder="1" applyAlignment="1">
      <alignment horizontal="center" vertical="center" wrapText="1"/>
    </xf>
    <xf numFmtId="0" fontId="3" fillId="0" borderId="28" xfId="1" applyFont="1" applyBorder="1" applyAlignment="1">
      <alignment vertical="center" wrapText="1"/>
    </xf>
    <xf numFmtId="0" fontId="11" fillId="6" borderId="44" xfId="1" applyFont="1" applyFill="1" applyBorder="1" applyAlignment="1">
      <alignment horizontal="center" vertical="center"/>
    </xf>
    <xf numFmtId="0" fontId="11" fillId="6" borderId="12" xfId="1" applyFont="1" applyFill="1" applyBorder="1" applyAlignment="1">
      <alignment vertical="center"/>
    </xf>
    <xf numFmtId="0" fontId="11" fillId="6" borderId="45" xfId="1" applyFont="1" applyFill="1" applyBorder="1" applyAlignment="1">
      <alignment vertical="center"/>
    </xf>
    <xf numFmtId="0" fontId="38" fillId="0" borderId="0" xfId="1" applyFont="1"/>
    <xf numFmtId="0" fontId="11" fillId="6" borderId="22" xfId="1" applyFont="1" applyFill="1" applyBorder="1" applyAlignment="1">
      <alignment horizontal="center" vertical="center"/>
    </xf>
    <xf numFmtId="0" fontId="11" fillId="6" borderId="22" xfId="1" applyFont="1" applyFill="1" applyBorder="1" applyAlignment="1">
      <alignment horizontal="center" vertical="center" wrapText="1"/>
    </xf>
    <xf numFmtId="0" fontId="11" fillId="6" borderId="22" xfId="1" applyFont="1" applyFill="1" applyBorder="1" applyAlignment="1">
      <alignment vertical="center"/>
    </xf>
    <xf numFmtId="0" fontId="13" fillId="6" borderId="28" xfId="1" applyFont="1" applyFill="1" applyBorder="1" applyAlignment="1">
      <alignment horizontal="center" vertical="center"/>
    </xf>
    <xf numFmtId="0" fontId="13" fillId="6" borderId="28" xfId="1" applyFont="1" applyFill="1" applyBorder="1" applyAlignment="1">
      <alignment vertical="center"/>
    </xf>
    <xf numFmtId="0" fontId="11" fillId="6" borderId="28" xfId="1" applyFont="1" applyFill="1" applyBorder="1" applyAlignment="1">
      <alignment horizontal="center" vertical="center"/>
    </xf>
    <xf numFmtId="0" fontId="11" fillId="6" borderId="23" xfId="1" applyFont="1" applyFill="1" applyBorder="1" applyAlignment="1">
      <alignment horizontal="center" vertical="center"/>
    </xf>
    <xf numFmtId="0" fontId="11" fillId="6" borderId="28" xfId="1" applyFont="1" applyFill="1" applyBorder="1" applyAlignment="1">
      <alignment horizontal="center" vertical="center" wrapText="1"/>
    </xf>
    <xf numFmtId="0" fontId="11" fillId="6" borderId="33" xfId="1" applyFont="1" applyFill="1" applyBorder="1" applyAlignment="1">
      <alignment horizontal="center" vertical="center" wrapText="1"/>
    </xf>
    <xf numFmtId="0" fontId="11" fillId="6" borderId="30" xfId="1" applyFont="1" applyFill="1" applyBorder="1" applyAlignment="1">
      <alignment horizontal="center" vertical="center" wrapText="1"/>
    </xf>
    <xf numFmtId="0" fontId="11" fillId="6" borderId="31" xfId="1" applyFont="1" applyFill="1" applyBorder="1" applyAlignment="1">
      <alignment horizontal="center" vertical="center" wrapText="1"/>
    </xf>
    <xf numFmtId="0" fontId="11" fillId="6" borderId="34" xfId="1" applyFont="1" applyFill="1" applyBorder="1" applyAlignment="1">
      <alignment horizontal="center" vertical="center" wrapText="1"/>
    </xf>
    <xf numFmtId="0" fontId="11" fillId="6" borderId="8" xfId="1" applyFont="1" applyFill="1" applyBorder="1" applyAlignment="1">
      <alignment horizontal="center" vertical="center" wrapText="1"/>
    </xf>
    <xf numFmtId="0" fontId="11" fillId="6" borderId="9" xfId="1" applyFont="1" applyFill="1" applyBorder="1" applyAlignment="1">
      <alignment horizontal="center" vertical="center" wrapText="1"/>
    </xf>
    <xf numFmtId="0" fontId="11" fillId="6" borderId="21" xfId="1" applyFont="1" applyFill="1" applyBorder="1" applyAlignment="1">
      <alignment vertical="center" wrapText="1"/>
    </xf>
    <xf numFmtId="0" fontId="11" fillId="6" borderId="38" xfId="1" applyFont="1" applyFill="1" applyBorder="1" applyAlignment="1">
      <alignment horizontal="center" vertical="center" wrapText="1"/>
    </xf>
    <xf numFmtId="0" fontId="11" fillId="6" borderId="20" xfId="1" applyFont="1" applyFill="1" applyBorder="1" applyAlignment="1">
      <alignment horizontal="center" vertical="center" wrapText="1"/>
    </xf>
    <xf numFmtId="0" fontId="11" fillId="6" borderId="39" xfId="1" quotePrefix="1" applyFont="1" applyFill="1" applyBorder="1" applyAlignment="1">
      <alignment horizontal="center" vertical="center" wrapText="1"/>
    </xf>
    <xf numFmtId="0" fontId="11" fillId="6" borderId="28" xfId="0" applyFont="1" applyFill="1" applyBorder="1" applyAlignment="1">
      <alignment horizontal="center"/>
    </xf>
    <xf numFmtId="0" fontId="32" fillId="6" borderId="23" xfId="0" applyFont="1" applyFill="1" applyBorder="1" applyAlignment="1">
      <alignment horizontal="center" vertical="center"/>
    </xf>
    <xf numFmtId="0" fontId="13" fillId="6" borderId="28" xfId="0" applyFont="1" applyFill="1" applyBorder="1" applyAlignment="1">
      <alignment horizontal="center" vertical="center"/>
    </xf>
    <xf numFmtId="0" fontId="11" fillId="6" borderId="28" xfId="3" applyFont="1" applyFill="1" applyBorder="1" applyAlignment="1">
      <alignment horizontal="center" vertical="center"/>
    </xf>
    <xf numFmtId="0" fontId="11" fillId="6" borderId="28" xfId="3" applyFont="1" applyFill="1" applyBorder="1" applyAlignment="1">
      <alignment horizontal="center" vertical="center" wrapText="1"/>
    </xf>
    <xf numFmtId="0" fontId="13" fillId="6" borderId="68" xfId="1" applyFont="1" applyFill="1" applyBorder="1" applyAlignment="1">
      <alignment vertical="center"/>
    </xf>
    <xf numFmtId="0" fontId="32" fillId="6" borderId="68" xfId="1" applyFont="1" applyFill="1" applyBorder="1" applyAlignment="1">
      <alignment vertical="center"/>
    </xf>
    <xf numFmtId="49" fontId="12" fillId="2" borderId="0" xfId="0" applyNumberFormat="1" applyFont="1" applyFill="1" applyAlignment="1">
      <alignment horizontal="center"/>
    </xf>
    <xf numFmtId="0" fontId="3" fillId="2" borderId="23" xfId="1" applyFont="1" applyFill="1" applyBorder="1" applyAlignment="1" applyProtection="1">
      <alignment horizontal="center" vertical="center"/>
      <protection locked="0"/>
    </xf>
    <xf numFmtId="0" fontId="3" fillId="2" borderId="24" xfId="1" applyFont="1" applyFill="1" applyBorder="1" applyAlignment="1" applyProtection="1">
      <alignment horizontal="center" vertical="center"/>
      <protection locked="0"/>
    </xf>
    <xf numFmtId="0" fontId="3" fillId="2" borderId="25" xfId="1" applyFont="1" applyFill="1" applyBorder="1" applyAlignment="1" applyProtection="1">
      <alignment horizontal="center" vertical="center"/>
      <protection locked="0"/>
    </xf>
    <xf numFmtId="0" fontId="4" fillId="0" borderId="0" xfId="1" applyFont="1" applyAlignment="1">
      <alignment horizontal="center"/>
    </xf>
    <xf numFmtId="0" fontId="11" fillId="6" borderId="23" xfId="1" applyFont="1" applyFill="1" applyBorder="1" applyAlignment="1">
      <alignment horizontal="center" vertical="center"/>
    </xf>
    <xf numFmtId="0" fontId="11" fillId="6" borderId="25" xfId="1" applyFont="1" applyFill="1" applyBorder="1" applyAlignment="1">
      <alignment horizontal="center" vertical="center"/>
    </xf>
    <xf numFmtId="0" fontId="3" fillId="2" borderId="23" xfId="1" applyFont="1" applyFill="1" applyBorder="1" applyAlignment="1" applyProtection="1">
      <alignment horizontal="left" vertical="center"/>
      <protection locked="0"/>
    </xf>
    <xf numFmtId="0" fontId="3" fillId="2" borderId="25" xfId="1" applyFont="1" applyFill="1" applyBorder="1" applyAlignment="1" applyProtection="1">
      <alignment horizontal="left" vertical="center"/>
      <protection locked="0"/>
    </xf>
    <xf numFmtId="0" fontId="3" fillId="4" borderId="23" xfId="1" applyFont="1" applyFill="1" applyBorder="1" applyAlignment="1">
      <alignment horizontal="left" vertical="center"/>
    </xf>
    <xf numFmtId="0" fontId="3" fillId="4" borderId="25" xfId="1" applyFont="1" applyFill="1" applyBorder="1" applyAlignment="1">
      <alignment horizontal="left" vertical="center"/>
    </xf>
    <xf numFmtId="0" fontId="13" fillId="6" borderId="23" xfId="1" applyFont="1" applyFill="1" applyBorder="1" applyAlignment="1">
      <alignment horizontal="center" vertical="center"/>
    </xf>
    <xf numFmtId="0" fontId="13" fillId="6" borderId="24" xfId="1" applyFont="1" applyFill="1" applyBorder="1" applyAlignment="1">
      <alignment horizontal="center" vertical="center"/>
    </xf>
    <xf numFmtId="0" fontId="13" fillId="6" borderId="25" xfId="1" applyFont="1" applyFill="1" applyBorder="1" applyAlignment="1">
      <alignment horizontal="center" vertical="center"/>
    </xf>
    <xf numFmtId="0" fontId="3" fillId="2" borderId="24" xfId="1" applyFont="1" applyFill="1" applyBorder="1" applyAlignment="1" applyProtection="1">
      <alignment horizontal="left" vertical="center"/>
      <protection locked="0"/>
    </xf>
    <xf numFmtId="0" fontId="14" fillId="0" borderId="46" xfId="1" applyFont="1" applyBorder="1" applyAlignment="1">
      <alignment horizontal="center" vertical="justify"/>
    </xf>
    <xf numFmtId="0" fontId="11" fillId="6" borderId="3" xfId="1" applyFont="1" applyFill="1" applyBorder="1" applyAlignment="1">
      <alignment horizontal="center" vertical="center"/>
    </xf>
    <xf numFmtId="0" fontId="11" fillId="6" borderId="8" xfId="1" applyFont="1" applyFill="1" applyBorder="1" applyAlignment="1">
      <alignment horizontal="center" vertical="center"/>
    </xf>
    <xf numFmtId="0" fontId="11" fillId="6" borderId="4" xfId="1" applyFont="1" applyFill="1" applyBorder="1" applyAlignment="1">
      <alignment horizontal="center" vertical="center"/>
    </xf>
    <xf numFmtId="0" fontId="11" fillId="6" borderId="9" xfId="1" applyFont="1" applyFill="1" applyBorder="1" applyAlignment="1">
      <alignment horizontal="center" vertical="center"/>
    </xf>
    <xf numFmtId="0" fontId="11" fillId="6" borderId="5" xfId="1" applyFont="1" applyFill="1" applyBorder="1" applyAlignment="1">
      <alignment horizontal="center" vertical="center"/>
    </xf>
    <xf numFmtId="0" fontId="11" fillId="6" borderId="10" xfId="1" applyFont="1" applyFill="1" applyBorder="1" applyAlignment="1">
      <alignment horizontal="center" vertical="center"/>
    </xf>
    <xf numFmtId="0" fontId="13" fillId="6" borderId="28" xfId="1" applyFont="1" applyFill="1" applyBorder="1" applyAlignment="1">
      <alignment horizontal="center" vertical="center"/>
    </xf>
    <xf numFmtId="0" fontId="36" fillId="6" borderId="28" xfId="1" applyFont="1" applyFill="1" applyBorder="1" applyAlignment="1">
      <alignment horizontal="center" vertical="center"/>
    </xf>
    <xf numFmtId="0" fontId="3" fillId="2" borderId="28" xfId="1" applyFont="1" applyFill="1" applyBorder="1" applyAlignment="1" applyProtection="1">
      <alignment horizontal="center" vertical="center"/>
      <protection locked="0"/>
    </xf>
    <xf numFmtId="0" fontId="11" fillId="6" borderId="24" xfId="1" applyFont="1" applyFill="1" applyBorder="1" applyAlignment="1">
      <alignment horizontal="center" vertical="center"/>
    </xf>
    <xf numFmtId="0" fontId="11" fillId="6" borderId="28" xfId="1" applyFont="1" applyFill="1" applyBorder="1" applyAlignment="1">
      <alignment horizontal="center" vertical="center"/>
    </xf>
    <xf numFmtId="0" fontId="6" fillId="5" borderId="5" xfId="1" applyFont="1" applyFill="1" applyBorder="1" applyAlignment="1">
      <alignment horizontal="center" vertical="center" wrapText="1"/>
    </xf>
    <xf numFmtId="0" fontId="6" fillId="5" borderId="10" xfId="1" applyFont="1" applyFill="1" applyBorder="1" applyAlignment="1">
      <alignment horizontal="center" vertical="center" wrapText="1"/>
    </xf>
    <xf numFmtId="164" fontId="19" fillId="0" borderId="0" xfId="1" applyNumberFormat="1" applyFont="1" applyAlignment="1">
      <alignment horizontal="left"/>
    </xf>
    <xf numFmtId="0" fontId="9" fillId="0" borderId="2" xfId="1" applyFont="1" applyBorder="1" applyAlignment="1">
      <alignment horizontal="center" vertical="center" wrapText="1"/>
    </xf>
    <xf numFmtId="0" fontId="3" fillId="0" borderId="46" xfId="1" applyFont="1" applyBorder="1" applyAlignment="1">
      <alignment horizontal="center" vertical="center" wrapText="1"/>
    </xf>
    <xf numFmtId="0" fontId="16" fillId="0" borderId="0" xfId="1" applyFont="1" applyAlignment="1">
      <alignment horizontal="center" vertical="justify"/>
    </xf>
    <xf numFmtId="0" fontId="18" fillId="0" borderId="0" xfId="1" applyFont="1" applyAlignment="1">
      <alignment horizontal="center"/>
    </xf>
    <xf numFmtId="0" fontId="6" fillId="0" borderId="3" xfId="1" applyFont="1" applyBorder="1" applyAlignment="1">
      <alignment horizontal="center" vertical="center" wrapText="1"/>
    </xf>
    <xf numFmtId="0" fontId="6" fillId="0" borderId="37" xfId="1" applyFont="1" applyBorder="1" applyAlignment="1">
      <alignment horizontal="center" vertical="center" wrapText="1"/>
    </xf>
    <xf numFmtId="0" fontId="11" fillId="6" borderId="5" xfId="1" applyFont="1" applyFill="1" applyBorder="1" applyAlignment="1">
      <alignment horizontal="center" vertical="center" wrapText="1"/>
    </xf>
    <xf numFmtId="0" fontId="11" fillId="6" borderId="10" xfId="1" applyFont="1" applyFill="1" applyBorder="1" applyAlignment="1">
      <alignment horizontal="center" vertical="center" wrapText="1"/>
    </xf>
    <xf numFmtId="0" fontId="11" fillId="6" borderId="11" xfId="1" applyFont="1" applyFill="1" applyBorder="1" applyAlignment="1">
      <alignment horizontal="center" vertical="center" wrapText="1"/>
    </xf>
    <xf numFmtId="0" fontId="11" fillId="6" borderId="12" xfId="1" applyFont="1" applyFill="1" applyBorder="1" applyAlignment="1">
      <alignment horizontal="center" vertical="center" wrapText="1"/>
    </xf>
    <xf numFmtId="0" fontId="11" fillId="6" borderId="32" xfId="1" applyFont="1" applyFill="1" applyBorder="1" applyAlignment="1">
      <alignment horizontal="center" vertical="center" wrapText="1"/>
    </xf>
    <xf numFmtId="0" fontId="28" fillId="0" borderId="22" xfId="0" applyFont="1" applyBorder="1" applyAlignment="1">
      <alignment horizontal="center" vertical="center"/>
    </xf>
    <xf numFmtId="0" fontId="28" fillId="0" borderId="37" xfId="0" applyFont="1" applyBorder="1" applyAlignment="1">
      <alignment horizontal="center" vertical="center"/>
    </xf>
    <xf numFmtId="0" fontId="28" fillId="0" borderId="48" xfId="0" applyFont="1" applyBorder="1" applyAlignment="1">
      <alignment horizontal="center" vertical="center"/>
    </xf>
    <xf numFmtId="0" fontId="29" fillId="0" borderId="22" xfId="0" applyFont="1" applyBorder="1" applyAlignment="1">
      <alignment horizontal="center" vertical="center"/>
    </xf>
    <xf numFmtId="0" fontId="29" fillId="0" borderId="37" xfId="0" applyFont="1" applyBorder="1" applyAlignment="1">
      <alignment horizontal="center" vertical="center"/>
    </xf>
    <xf numFmtId="0" fontId="29" fillId="0" borderId="48" xfId="0" applyFont="1" applyBorder="1" applyAlignment="1">
      <alignment horizontal="center" vertical="center"/>
    </xf>
    <xf numFmtId="0" fontId="30" fillId="2" borderId="41" xfId="0" applyFont="1" applyFill="1" applyBorder="1" applyAlignment="1" applyProtection="1">
      <alignment horizontal="left" vertical="top" wrapText="1"/>
      <protection locked="0"/>
    </xf>
    <xf numFmtId="0" fontId="30" fillId="2" borderId="50" xfId="0" applyFont="1" applyFill="1" applyBorder="1" applyAlignment="1" applyProtection="1">
      <alignment horizontal="left" vertical="top" wrapText="1"/>
      <protection locked="0"/>
    </xf>
    <xf numFmtId="0" fontId="24" fillId="0" borderId="0" xfId="0" applyFont="1" applyAlignment="1">
      <alignment horizontal="center"/>
    </xf>
    <xf numFmtId="0" fontId="26" fillId="0" borderId="0" xfId="0" applyFont="1" applyAlignment="1">
      <alignment horizontal="center"/>
    </xf>
    <xf numFmtId="0" fontId="11" fillId="6" borderId="27" xfId="0" applyFont="1" applyFill="1" applyBorder="1" applyAlignment="1">
      <alignment horizontal="center" vertical="center" wrapText="1"/>
    </xf>
    <xf numFmtId="0" fontId="11" fillId="6" borderId="50" xfId="0" applyFont="1" applyFill="1" applyBorder="1" applyAlignment="1">
      <alignment horizontal="center" vertical="center" wrapText="1"/>
    </xf>
    <xf numFmtId="0" fontId="11" fillId="6" borderId="28" xfId="0" applyFont="1" applyFill="1" applyBorder="1" applyAlignment="1">
      <alignment horizontal="center" vertical="center"/>
    </xf>
    <xf numFmtId="0" fontId="11" fillId="6" borderId="28" xfId="0" applyFont="1" applyFill="1" applyBorder="1" applyAlignment="1">
      <alignment horizontal="center" vertical="center" wrapText="1"/>
    </xf>
    <xf numFmtId="0" fontId="28" fillId="2" borderId="22" xfId="0" applyFont="1" applyFill="1" applyBorder="1" applyAlignment="1" applyProtection="1">
      <alignment horizontal="center" vertical="center"/>
      <protection locked="0"/>
    </xf>
    <xf numFmtId="0" fontId="28" fillId="2" borderId="37" xfId="0" applyFont="1" applyFill="1" applyBorder="1" applyAlignment="1" applyProtection="1">
      <alignment horizontal="center" vertical="center"/>
      <protection locked="0"/>
    </xf>
    <xf numFmtId="0" fontId="28" fillId="2" borderId="48" xfId="0" applyFont="1" applyFill="1" applyBorder="1" applyAlignment="1" applyProtection="1">
      <alignment horizontal="center" vertical="center"/>
      <protection locked="0"/>
    </xf>
    <xf numFmtId="0" fontId="13" fillId="6" borderId="24" xfId="0" applyFont="1" applyFill="1" applyBorder="1" applyAlignment="1">
      <alignment horizontal="center" vertical="center"/>
    </xf>
    <xf numFmtId="0" fontId="13" fillId="6" borderId="25" xfId="0" applyFont="1" applyFill="1" applyBorder="1" applyAlignment="1">
      <alignment horizontal="center" vertical="center"/>
    </xf>
    <xf numFmtId="0" fontId="11" fillId="6" borderId="26" xfId="0" applyFont="1" applyFill="1" applyBorder="1" applyAlignment="1">
      <alignment horizontal="center" vertical="center"/>
    </xf>
    <xf numFmtId="0" fontId="11" fillId="6" borderId="49" xfId="0" applyFont="1" applyFill="1" applyBorder="1" applyAlignment="1">
      <alignment horizontal="center" vertical="center"/>
    </xf>
    <xf numFmtId="0" fontId="11" fillId="6" borderId="27" xfId="0" applyFont="1" applyFill="1" applyBorder="1" applyAlignment="1">
      <alignment horizontal="left" vertical="center"/>
    </xf>
    <xf numFmtId="0" fontId="11" fillId="6" borderId="50" xfId="0" applyFont="1" applyFill="1" applyBorder="1" applyAlignment="1">
      <alignment horizontal="left" vertical="center"/>
    </xf>
    <xf numFmtId="0" fontId="33" fillId="0" borderId="0" xfId="3" applyFont="1" applyAlignment="1">
      <alignment horizontal="center"/>
    </xf>
    <xf numFmtId="0" fontId="4" fillId="0" borderId="0" xfId="3" applyFont="1" applyAlignment="1">
      <alignment horizontal="center"/>
    </xf>
    <xf numFmtId="0" fontId="11" fillId="6" borderId="23" xfId="3" applyFont="1" applyFill="1" applyBorder="1" applyAlignment="1">
      <alignment horizontal="center" vertical="center"/>
    </xf>
    <xf numFmtId="0" fontId="11" fillId="6" borderId="24" xfId="3" applyFont="1" applyFill="1" applyBorder="1" applyAlignment="1">
      <alignment horizontal="center" vertical="center"/>
    </xf>
    <xf numFmtId="0" fontId="11" fillId="6" borderId="25" xfId="3" applyFont="1" applyFill="1" applyBorder="1" applyAlignment="1">
      <alignment horizontal="center" vertical="center"/>
    </xf>
    <xf numFmtId="0" fontId="3" fillId="2" borderId="28" xfId="3" applyFont="1" applyFill="1" applyBorder="1" applyAlignment="1" applyProtection="1">
      <alignment horizontal="left" vertical="center"/>
      <protection locked="0"/>
    </xf>
    <xf numFmtId="0" fontId="3" fillId="2" borderId="28" xfId="3" applyFont="1" applyFill="1" applyBorder="1" applyAlignment="1" applyProtection="1">
      <alignment horizontal="center" vertical="center"/>
      <protection locked="0"/>
    </xf>
    <xf numFmtId="0" fontId="11" fillId="6" borderId="28" xfId="3" applyFont="1" applyFill="1" applyBorder="1" applyAlignment="1">
      <alignment horizontal="center" vertical="center"/>
    </xf>
    <xf numFmtId="0" fontId="3" fillId="3" borderId="23" xfId="3" applyFont="1" applyFill="1" applyBorder="1" applyAlignment="1">
      <alignment horizontal="center" vertical="center"/>
    </xf>
    <xf numFmtId="0" fontId="3" fillId="3" borderId="25" xfId="3" applyFont="1" applyFill="1" applyBorder="1" applyAlignment="1">
      <alignment horizontal="center" vertical="center"/>
    </xf>
    <xf numFmtId="164" fontId="3" fillId="0" borderId="0" xfId="1" applyNumberFormat="1" applyFont="1" applyAlignment="1">
      <alignment horizontal="left"/>
    </xf>
    <xf numFmtId="0" fontId="7" fillId="0" borderId="0" xfId="1" applyFont="1" applyAlignment="1">
      <alignment horizontal="center" vertical="justify"/>
    </xf>
    <xf numFmtId="0" fontId="23" fillId="0" borderId="0" xfId="1" applyFont="1" applyAlignment="1">
      <alignment horizontal="center"/>
    </xf>
    <xf numFmtId="49" fontId="12" fillId="2" borderId="28" xfId="0" applyNumberFormat="1" applyFont="1" applyFill="1" applyBorder="1" applyAlignment="1">
      <alignment horizontal="center"/>
    </xf>
    <xf numFmtId="0" fontId="3" fillId="2" borderId="28" xfId="1" applyFont="1" applyFill="1" applyBorder="1" applyAlignment="1">
      <alignment horizontal="center" vertical="center"/>
    </xf>
    <xf numFmtId="0" fontId="3" fillId="4" borderId="13" xfId="1" applyFont="1" applyFill="1" applyBorder="1" applyAlignment="1" applyProtection="1">
      <alignment horizontal="center" vertical="center"/>
      <protection locked="0"/>
    </xf>
    <xf numFmtId="0" fontId="3" fillId="4" borderId="30" xfId="1" applyFont="1" applyFill="1" applyBorder="1" applyAlignment="1" applyProtection="1">
      <alignment horizontal="center" vertical="center"/>
      <protection locked="0"/>
    </xf>
    <xf numFmtId="0" fontId="3" fillId="4" borderId="23" xfId="1" applyFont="1" applyFill="1" applyBorder="1" applyAlignment="1" applyProtection="1">
      <alignment horizontal="center" vertical="center"/>
      <protection locked="0"/>
    </xf>
    <xf numFmtId="0" fontId="3" fillId="4" borderId="24" xfId="1" applyFont="1" applyFill="1" applyBorder="1" applyAlignment="1" applyProtection="1">
      <alignment horizontal="center" vertical="center"/>
      <protection locked="0"/>
    </xf>
    <xf numFmtId="0" fontId="3" fillId="4" borderId="25" xfId="1" applyFont="1" applyFill="1" applyBorder="1" applyAlignment="1" applyProtection="1">
      <alignment horizontal="center" vertical="center"/>
      <protection locked="0"/>
    </xf>
    <xf numFmtId="49" fontId="12" fillId="4" borderId="0" xfId="0" applyNumberFormat="1" applyFont="1" applyFill="1" applyAlignment="1">
      <alignment horizontal="center"/>
    </xf>
    <xf numFmtId="49" fontId="37" fillId="7" borderId="74" xfId="0" applyNumberFormat="1" applyFont="1" applyFill="1" applyBorder="1" applyAlignment="1" applyProtection="1">
      <alignment horizontal="center"/>
      <protection locked="0"/>
    </xf>
    <xf numFmtId="0" fontId="3" fillId="2" borderId="23" xfId="1" applyFont="1" applyFill="1" applyBorder="1" applyAlignment="1">
      <alignment horizontal="left" vertical="center"/>
    </xf>
    <xf numFmtId="0" fontId="3" fillId="2" borderId="25" xfId="1" applyFont="1" applyFill="1" applyBorder="1" applyAlignment="1">
      <alignment horizontal="left" vertical="center"/>
    </xf>
    <xf numFmtId="0" fontId="3" fillId="2" borderId="28" xfId="1" applyFont="1" applyFill="1" applyBorder="1" applyAlignment="1">
      <alignment horizontal="left" vertical="center"/>
    </xf>
    <xf numFmtId="0" fontId="3" fillId="2" borderId="23" xfId="1" applyFont="1" applyFill="1" applyBorder="1" applyAlignment="1">
      <alignment horizontal="right" vertical="center"/>
    </xf>
    <xf numFmtId="0" fontId="3" fillId="2" borderId="25" xfId="1" applyFont="1" applyFill="1" applyBorder="1" applyAlignment="1">
      <alignment vertical="center"/>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2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9999"/>
      <color rgb="FFCC99FF"/>
      <color rgb="FF433AFA"/>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U46"/>
  <sheetViews>
    <sheetView showGridLines="0" showWhiteSpace="0" view="pageBreakPreview" topLeftCell="A10" zoomScale="70" zoomScaleNormal="70" zoomScaleSheetLayoutView="70" zoomScalePageLayoutView="86" workbookViewId="0">
      <selection activeCell="S34" sqref="S34"/>
    </sheetView>
  </sheetViews>
  <sheetFormatPr baseColWidth="10" defaultRowHeight="12.75" x14ac:dyDescent="0.2"/>
  <cols>
    <col min="1" max="1" width="6.5703125" style="1" customWidth="1"/>
    <col min="2" max="3" width="20" style="1" customWidth="1"/>
    <col min="4" max="4" width="17.140625" style="1" customWidth="1"/>
    <col min="5" max="5" width="14.7109375" style="1" customWidth="1"/>
    <col min="6" max="6" width="10.85546875" style="1" customWidth="1"/>
    <col min="7" max="7" width="13.42578125" style="1" customWidth="1"/>
    <col min="8" max="8" width="9.42578125" style="1" customWidth="1"/>
    <col min="9" max="9" width="14.7109375" style="1" customWidth="1"/>
    <col min="10" max="10" width="8.42578125" style="1" customWidth="1"/>
    <col min="11" max="11" width="9.5703125" style="1" customWidth="1"/>
    <col min="12" max="12" width="4.28515625" style="1" customWidth="1"/>
    <col min="13" max="13" width="4" style="1" customWidth="1"/>
    <col min="14" max="14" width="11.42578125" style="1"/>
    <col min="15" max="15" width="7.7109375" style="1" customWidth="1"/>
    <col min="16" max="16" width="13.85546875" style="34" customWidth="1"/>
    <col min="17" max="17" width="10.7109375" style="34" customWidth="1"/>
    <col min="18" max="18" width="6.7109375" style="1" customWidth="1"/>
    <col min="19" max="19" width="10.7109375" style="1" customWidth="1"/>
    <col min="20" max="251" width="11.42578125" style="1"/>
    <col min="252" max="252" width="9.42578125" style="1" customWidth="1"/>
    <col min="253" max="254" width="14.7109375" style="1" customWidth="1"/>
    <col min="255" max="255" width="18.28515625" style="1" customWidth="1"/>
    <col min="256" max="256" width="32" style="1" customWidth="1"/>
    <col min="257" max="257" width="12.85546875" style="1" customWidth="1"/>
    <col min="258" max="258" width="9.7109375" style="1" customWidth="1"/>
    <col min="259" max="259" width="13.42578125" style="1" customWidth="1"/>
    <col min="260" max="260" width="9.42578125" style="1" customWidth="1"/>
    <col min="261" max="261" width="14.7109375" style="1" customWidth="1"/>
    <col min="262" max="262" width="6.42578125" style="1" customWidth="1"/>
    <col min="263" max="263" width="9.5703125" style="1" customWidth="1"/>
    <col min="264" max="264" width="4.28515625" style="1" customWidth="1"/>
    <col min="265" max="265" width="2.85546875" style="1" customWidth="1"/>
    <col min="266" max="266" width="11.42578125" style="1"/>
    <col min="267" max="268" width="7.7109375" style="1" customWidth="1"/>
    <col min="269" max="269" width="10.7109375" style="1" customWidth="1"/>
    <col min="270" max="270" width="6.7109375" style="1" customWidth="1"/>
    <col min="271" max="271" width="10.7109375" style="1" customWidth="1"/>
    <col min="272" max="507" width="11.42578125" style="1"/>
    <col min="508" max="508" width="9.42578125" style="1" customWidth="1"/>
    <col min="509" max="510" width="14.7109375" style="1" customWidth="1"/>
    <col min="511" max="511" width="18.28515625" style="1" customWidth="1"/>
    <col min="512" max="512" width="32" style="1" customWidth="1"/>
    <col min="513" max="513" width="12.85546875" style="1" customWidth="1"/>
    <col min="514" max="514" width="9.7109375" style="1" customWidth="1"/>
    <col min="515" max="515" width="13.42578125" style="1" customWidth="1"/>
    <col min="516" max="516" width="9.42578125" style="1" customWidth="1"/>
    <col min="517" max="517" width="14.7109375" style="1" customWidth="1"/>
    <col min="518" max="518" width="6.42578125" style="1" customWidth="1"/>
    <col min="519" max="519" width="9.5703125" style="1" customWidth="1"/>
    <col min="520" max="520" width="4.28515625" style="1" customWidth="1"/>
    <col min="521" max="521" width="2.85546875" style="1" customWidth="1"/>
    <col min="522" max="522" width="11.42578125" style="1"/>
    <col min="523" max="524" width="7.7109375" style="1" customWidth="1"/>
    <col min="525" max="525" width="10.7109375" style="1" customWidth="1"/>
    <col min="526" max="526" width="6.7109375" style="1" customWidth="1"/>
    <col min="527" max="527" width="10.7109375" style="1" customWidth="1"/>
    <col min="528" max="763" width="11.42578125" style="1"/>
    <col min="764" max="764" width="9.42578125" style="1" customWidth="1"/>
    <col min="765" max="766" width="14.7109375" style="1" customWidth="1"/>
    <col min="767" max="767" width="18.28515625" style="1" customWidth="1"/>
    <col min="768" max="768" width="32" style="1" customWidth="1"/>
    <col min="769" max="769" width="12.85546875" style="1" customWidth="1"/>
    <col min="770" max="770" width="9.7109375" style="1" customWidth="1"/>
    <col min="771" max="771" width="13.42578125" style="1" customWidth="1"/>
    <col min="772" max="772" width="9.42578125" style="1" customWidth="1"/>
    <col min="773" max="773" width="14.7109375" style="1" customWidth="1"/>
    <col min="774" max="774" width="6.42578125" style="1" customWidth="1"/>
    <col min="775" max="775" width="9.5703125" style="1" customWidth="1"/>
    <col min="776" max="776" width="4.28515625" style="1" customWidth="1"/>
    <col min="777" max="777" width="2.85546875" style="1" customWidth="1"/>
    <col min="778" max="778" width="11.42578125" style="1"/>
    <col min="779" max="780" width="7.7109375" style="1" customWidth="1"/>
    <col min="781" max="781" width="10.7109375" style="1" customWidth="1"/>
    <col min="782" max="782" width="6.7109375" style="1" customWidth="1"/>
    <col min="783" max="783" width="10.7109375" style="1" customWidth="1"/>
    <col min="784" max="1019" width="11.42578125" style="1"/>
    <col min="1020" max="1020" width="9.42578125" style="1" customWidth="1"/>
    <col min="1021" max="1022" width="14.7109375" style="1" customWidth="1"/>
    <col min="1023" max="1023" width="18.28515625" style="1" customWidth="1"/>
    <col min="1024" max="1024" width="32" style="1" customWidth="1"/>
    <col min="1025" max="1025" width="12.85546875" style="1" customWidth="1"/>
    <col min="1026" max="1026" width="9.7109375" style="1" customWidth="1"/>
    <col min="1027" max="1027" width="13.42578125" style="1" customWidth="1"/>
    <col min="1028" max="1028" width="9.42578125" style="1" customWidth="1"/>
    <col min="1029" max="1029" width="14.7109375" style="1" customWidth="1"/>
    <col min="1030" max="1030" width="6.42578125" style="1" customWidth="1"/>
    <col min="1031" max="1031" width="9.5703125" style="1" customWidth="1"/>
    <col min="1032" max="1032" width="4.28515625" style="1" customWidth="1"/>
    <col min="1033" max="1033" width="2.85546875" style="1" customWidth="1"/>
    <col min="1034" max="1034" width="11.42578125" style="1"/>
    <col min="1035" max="1036" width="7.7109375" style="1" customWidth="1"/>
    <col min="1037" max="1037" width="10.7109375" style="1" customWidth="1"/>
    <col min="1038" max="1038" width="6.7109375" style="1" customWidth="1"/>
    <col min="1039" max="1039" width="10.7109375" style="1" customWidth="1"/>
    <col min="1040" max="1275" width="11.42578125" style="1"/>
    <col min="1276" max="1276" width="9.42578125" style="1" customWidth="1"/>
    <col min="1277" max="1278" width="14.7109375" style="1" customWidth="1"/>
    <col min="1279" max="1279" width="18.28515625" style="1" customWidth="1"/>
    <col min="1280" max="1280" width="32" style="1" customWidth="1"/>
    <col min="1281" max="1281" width="12.85546875" style="1" customWidth="1"/>
    <col min="1282" max="1282" width="9.7109375" style="1" customWidth="1"/>
    <col min="1283" max="1283" width="13.42578125" style="1" customWidth="1"/>
    <col min="1284" max="1284" width="9.42578125" style="1" customWidth="1"/>
    <col min="1285" max="1285" width="14.7109375" style="1" customWidth="1"/>
    <col min="1286" max="1286" width="6.42578125" style="1" customWidth="1"/>
    <col min="1287" max="1287" width="9.5703125" style="1" customWidth="1"/>
    <col min="1288" max="1288" width="4.28515625" style="1" customWidth="1"/>
    <col min="1289" max="1289" width="2.85546875" style="1" customWidth="1"/>
    <col min="1290" max="1290" width="11.42578125" style="1"/>
    <col min="1291" max="1292" width="7.7109375" style="1" customWidth="1"/>
    <col min="1293" max="1293" width="10.7109375" style="1" customWidth="1"/>
    <col min="1294" max="1294" width="6.7109375" style="1" customWidth="1"/>
    <col min="1295" max="1295" width="10.7109375" style="1" customWidth="1"/>
    <col min="1296" max="1531" width="11.42578125" style="1"/>
    <col min="1532" max="1532" width="9.42578125" style="1" customWidth="1"/>
    <col min="1533" max="1534" width="14.7109375" style="1" customWidth="1"/>
    <col min="1535" max="1535" width="18.28515625" style="1" customWidth="1"/>
    <col min="1536" max="1536" width="32" style="1" customWidth="1"/>
    <col min="1537" max="1537" width="12.85546875" style="1" customWidth="1"/>
    <col min="1538" max="1538" width="9.7109375" style="1" customWidth="1"/>
    <col min="1539" max="1539" width="13.42578125" style="1" customWidth="1"/>
    <col min="1540" max="1540" width="9.42578125" style="1" customWidth="1"/>
    <col min="1541" max="1541" width="14.7109375" style="1" customWidth="1"/>
    <col min="1542" max="1542" width="6.42578125" style="1" customWidth="1"/>
    <col min="1543" max="1543" width="9.5703125" style="1" customWidth="1"/>
    <col min="1544" max="1544" width="4.28515625" style="1" customWidth="1"/>
    <col min="1545" max="1545" width="2.85546875" style="1" customWidth="1"/>
    <col min="1546" max="1546" width="11.42578125" style="1"/>
    <col min="1547" max="1548" width="7.7109375" style="1" customWidth="1"/>
    <col min="1549" max="1549" width="10.7109375" style="1" customWidth="1"/>
    <col min="1550" max="1550" width="6.7109375" style="1" customWidth="1"/>
    <col min="1551" max="1551" width="10.7109375" style="1" customWidth="1"/>
    <col min="1552" max="1787" width="11.42578125" style="1"/>
    <col min="1788" max="1788" width="9.42578125" style="1" customWidth="1"/>
    <col min="1789" max="1790" width="14.7109375" style="1" customWidth="1"/>
    <col min="1791" max="1791" width="18.28515625" style="1" customWidth="1"/>
    <col min="1792" max="1792" width="32" style="1" customWidth="1"/>
    <col min="1793" max="1793" width="12.85546875" style="1" customWidth="1"/>
    <col min="1794" max="1794" width="9.7109375" style="1" customWidth="1"/>
    <col min="1795" max="1795" width="13.42578125" style="1" customWidth="1"/>
    <col min="1796" max="1796" width="9.42578125" style="1" customWidth="1"/>
    <col min="1797" max="1797" width="14.7109375" style="1" customWidth="1"/>
    <col min="1798" max="1798" width="6.42578125" style="1" customWidth="1"/>
    <col min="1799" max="1799" width="9.5703125" style="1" customWidth="1"/>
    <col min="1800" max="1800" width="4.28515625" style="1" customWidth="1"/>
    <col min="1801" max="1801" width="2.85546875" style="1" customWidth="1"/>
    <col min="1802" max="1802" width="11.42578125" style="1"/>
    <col min="1803" max="1804" width="7.7109375" style="1" customWidth="1"/>
    <col min="1805" max="1805" width="10.7109375" style="1" customWidth="1"/>
    <col min="1806" max="1806" width="6.7109375" style="1" customWidth="1"/>
    <col min="1807" max="1807" width="10.7109375" style="1" customWidth="1"/>
    <col min="1808" max="2043" width="11.42578125" style="1"/>
    <col min="2044" max="2044" width="9.42578125" style="1" customWidth="1"/>
    <col min="2045" max="2046" width="14.7109375" style="1" customWidth="1"/>
    <col min="2047" max="2047" width="18.28515625" style="1" customWidth="1"/>
    <col min="2048" max="2048" width="32" style="1" customWidth="1"/>
    <col min="2049" max="2049" width="12.85546875" style="1" customWidth="1"/>
    <col min="2050" max="2050" width="9.7109375" style="1" customWidth="1"/>
    <col min="2051" max="2051" width="13.42578125" style="1" customWidth="1"/>
    <col min="2052" max="2052" width="9.42578125" style="1" customWidth="1"/>
    <col min="2053" max="2053" width="14.7109375" style="1" customWidth="1"/>
    <col min="2054" max="2054" width="6.42578125" style="1" customWidth="1"/>
    <col min="2055" max="2055" width="9.5703125" style="1" customWidth="1"/>
    <col min="2056" max="2056" width="4.28515625" style="1" customWidth="1"/>
    <col min="2057" max="2057" width="2.85546875" style="1" customWidth="1"/>
    <col min="2058" max="2058" width="11.42578125" style="1"/>
    <col min="2059" max="2060" width="7.7109375" style="1" customWidth="1"/>
    <col min="2061" max="2061" width="10.7109375" style="1" customWidth="1"/>
    <col min="2062" max="2062" width="6.7109375" style="1" customWidth="1"/>
    <col min="2063" max="2063" width="10.7109375" style="1" customWidth="1"/>
    <col min="2064" max="2299" width="11.42578125" style="1"/>
    <col min="2300" max="2300" width="9.42578125" style="1" customWidth="1"/>
    <col min="2301" max="2302" width="14.7109375" style="1" customWidth="1"/>
    <col min="2303" max="2303" width="18.28515625" style="1" customWidth="1"/>
    <col min="2304" max="2304" width="32" style="1" customWidth="1"/>
    <col min="2305" max="2305" width="12.85546875" style="1" customWidth="1"/>
    <col min="2306" max="2306" width="9.7109375" style="1" customWidth="1"/>
    <col min="2307" max="2307" width="13.42578125" style="1" customWidth="1"/>
    <col min="2308" max="2308" width="9.42578125" style="1" customWidth="1"/>
    <col min="2309" max="2309" width="14.7109375" style="1" customWidth="1"/>
    <col min="2310" max="2310" width="6.42578125" style="1" customWidth="1"/>
    <col min="2311" max="2311" width="9.5703125" style="1" customWidth="1"/>
    <col min="2312" max="2312" width="4.28515625" style="1" customWidth="1"/>
    <col min="2313" max="2313" width="2.85546875" style="1" customWidth="1"/>
    <col min="2314" max="2314" width="11.42578125" style="1"/>
    <col min="2315" max="2316" width="7.7109375" style="1" customWidth="1"/>
    <col min="2317" max="2317" width="10.7109375" style="1" customWidth="1"/>
    <col min="2318" max="2318" width="6.7109375" style="1" customWidth="1"/>
    <col min="2319" max="2319" width="10.7109375" style="1" customWidth="1"/>
    <col min="2320" max="2555" width="11.42578125" style="1"/>
    <col min="2556" max="2556" width="9.42578125" style="1" customWidth="1"/>
    <col min="2557" max="2558" width="14.7109375" style="1" customWidth="1"/>
    <col min="2559" max="2559" width="18.28515625" style="1" customWidth="1"/>
    <col min="2560" max="2560" width="32" style="1" customWidth="1"/>
    <col min="2561" max="2561" width="12.85546875" style="1" customWidth="1"/>
    <col min="2562" max="2562" width="9.7109375" style="1" customWidth="1"/>
    <col min="2563" max="2563" width="13.42578125" style="1" customWidth="1"/>
    <col min="2564" max="2564" width="9.42578125" style="1" customWidth="1"/>
    <col min="2565" max="2565" width="14.7109375" style="1" customWidth="1"/>
    <col min="2566" max="2566" width="6.42578125" style="1" customWidth="1"/>
    <col min="2567" max="2567" width="9.5703125" style="1" customWidth="1"/>
    <col min="2568" max="2568" width="4.28515625" style="1" customWidth="1"/>
    <col min="2569" max="2569" width="2.85546875" style="1" customWidth="1"/>
    <col min="2570" max="2570" width="11.42578125" style="1"/>
    <col min="2571" max="2572" width="7.7109375" style="1" customWidth="1"/>
    <col min="2573" max="2573" width="10.7109375" style="1" customWidth="1"/>
    <col min="2574" max="2574" width="6.7109375" style="1" customWidth="1"/>
    <col min="2575" max="2575" width="10.7109375" style="1" customWidth="1"/>
    <col min="2576" max="2811" width="11.42578125" style="1"/>
    <col min="2812" max="2812" width="9.42578125" style="1" customWidth="1"/>
    <col min="2813" max="2814" width="14.7109375" style="1" customWidth="1"/>
    <col min="2815" max="2815" width="18.28515625" style="1" customWidth="1"/>
    <col min="2816" max="2816" width="32" style="1" customWidth="1"/>
    <col min="2817" max="2817" width="12.85546875" style="1" customWidth="1"/>
    <col min="2818" max="2818" width="9.7109375" style="1" customWidth="1"/>
    <col min="2819" max="2819" width="13.42578125" style="1" customWidth="1"/>
    <col min="2820" max="2820" width="9.42578125" style="1" customWidth="1"/>
    <col min="2821" max="2821" width="14.7109375" style="1" customWidth="1"/>
    <col min="2822" max="2822" width="6.42578125" style="1" customWidth="1"/>
    <col min="2823" max="2823" width="9.5703125" style="1" customWidth="1"/>
    <col min="2824" max="2824" width="4.28515625" style="1" customWidth="1"/>
    <col min="2825" max="2825" width="2.85546875" style="1" customWidth="1"/>
    <col min="2826" max="2826" width="11.42578125" style="1"/>
    <col min="2827" max="2828" width="7.7109375" style="1" customWidth="1"/>
    <col min="2829" max="2829" width="10.7109375" style="1" customWidth="1"/>
    <col min="2830" max="2830" width="6.7109375" style="1" customWidth="1"/>
    <col min="2831" max="2831" width="10.7109375" style="1" customWidth="1"/>
    <col min="2832" max="3067" width="11.42578125" style="1"/>
    <col min="3068" max="3068" width="9.42578125" style="1" customWidth="1"/>
    <col min="3069" max="3070" width="14.7109375" style="1" customWidth="1"/>
    <col min="3071" max="3071" width="18.28515625" style="1" customWidth="1"/>
    <col min="3072" max="3072" width="32" style="1" customWidth="1"/>
    <col min="3073" max="3073" width="12.85546875" style="1" customWidth="1"/>
    <col min="3074" max="3074" width="9.7109375" style="1" customWidth="1"/>
    <col min="3075" max="3075" width="13.42578125" style="1" customWidth="1"/>
    <col min="3076" max="3076" width="9.42578125" style="1" customWidth="1"/>
    <col min="3077" max="3077" width="14.7109375" style="1" customWidth="1"/>
    <col min="3078" max="3078" width="6.42578125" style="1" customWidth="1"/>
    <col min="3079" max="3079" width="9.5703125" style="1" customWidth="1"/>
    <col min="3080" max="3080" width="4.28515625" style="1" customWidth="1"/>
    <col min="3081" max="3081" width="2.85546875" style="1" customWidth="1"/>
    <col min="3082" max="3082" width="11.42578125" style="1"/>
    <col min="3083" max="3084" width="7.7109375" style="1" customWidth="1"/>
    <col min="3085" max="3085" width="10.7109375" style="1" customWidth="1"/>
    <col min="3086" max="3086" width="6.7109375" style="1" customWidth="1"/>
    <col min="3087" max="3087" width="10.7109375" style="1" customWidth="1"/>
    <col min="3088" max="3323" width="11.42578125" style="1"/>
    <col min="3324" max="3324" width="9.42578125" style="1" customWidth="1"/>
    <col min="3325" max="3326" width="14.7109375" style="1" customWidth="1"/>
    <col min="3327" max="3327" width="18.28515625" style="1" customWidth="1"/>
    <col min="3328" max="3328" width="32" style="1" customWidth="1"/>
    <col min="3329" max="3329" width="12.85546875" style="1" customWidth="1"/>
    <col min="3330" max="3330" width="9.7109375" style="1" customWidth="1"/>
    <col min="3331" max="3331" width="13.42578125" style="1" customWidth="1"/>
    <col min="3332" max="3332" width="9.42578125" style="1" customWidth="1"/>
    <col min="3333" max="3333" width="14.7109375" style="1" customWidth="1"/>
    <col min="3334" max="3334" width="6.42578125" style="1" customWidth="1"/>
    <col min="3335" max="3335" width="9.5703125" style="1" customWidth="1"/>
    <col min="3336" max="3336" width="4.28515625" style="1" customWidth="1"/>
    <col min="3337" max="3337" width="2.85546875" style="1" customWidth="1"/>
    <col min="3338" max="3338" width="11.42578125" style="1"/>
    <col min="3339" max="3340" width="7.7109375" style="1" customWidth="1"/>
    <col min="3341" max="3341" width="10.7109375" style="1" customWidth="1"/>
    <col min="3342" max="3342" width="6.7109375" style="1" customWidth="1"/>
    <col min="3343" max="3343" width="10.7109375" style="1" customWidth="1"/>
    <col min="3344" max="3579" width="11.42578125" style="1"/>
    <col min="3580" max="3580" width="9.42578125" style="1" customWidth="1"/>
    <col min="3581" max="3582" width="14.7109375" style="1" customWidth="1"/>
    <col min="3583" max="3583" width="18.28515625" style="1" customWidth="1"/>
    <col min="3584" max="3584" width="32" style="1" customWidth="1"/>
    <col min="3585" max="3585" width="12.85546875" style="1" customWidth="1"/>
    <col min="3586" max="3586" width="9.7109375" style="1" customWidth="1"/>
    <col min="3587" max="3587" width="13.42578125" style="1" customWidth="1"/>
    <col min="3588" max="3588" width="9.42578125" style="1" customWidth="1"/>
    <col min="3589" max="3589" width="14.7109375" style="1" customWidth="1"/>
    <col min="3590" max="3590" width="6.42578125" style="1" customWidth="1"/>
    <col min="3591" max="3591" width="9.5703125" style="1" customWidth="1"/>
    <col min="3592" max="3592" width="4.28515625" style="1" customWidth="1"/>
    <col min="3593" max="3593" width="2.85546875" style="1" customWidth="1"/>
    <col min="3594" max="3594" width="11.42578125" style="1"/>
    <col min="3595" max="3596" width="7.7109375" style="1" customWidth="1"/>
    <col min="3597" max="3597" width="10.7109375" style="1" customWidth="1"/>
    <col min="3598" max="3598" width="6.7109375" style="1" customWidth="1"/>
    <col min="3599" max="3599" width="10.7109375" style="1" customWidth="1"/>
    <col min="3600" max="3835" width="11.42578125" style="1"/>
    <col min="3836" max="3836" width="9.42578125" style="1" customWidth="1"/>
    <col min="3837" max="3838" width="14.7109375" style="1" customWidth="1"/>
    <col min="3839" max="3839" width="18.28515625" style="1" customWidth="1"/>
    <col min="3840" max="3840" width="32" style="1" customWidth="1"/>
    <col min="3841" max="3841" width="12.85546875" style="1" customWidth="1"/>
    <col min="3842" max="3842" width="9.7109375" style="1" customWidth="1"/>
    <col min="3843" max="3843" width="13.42578125" style="1" customWidth="1"/>
    <col min="3844" max="3844" width="9.42578125" style="1" customWidth="1"/>
    <col min="3845" max="3845" width="14.7109375" style="1" customWidth="1"/>
    <col min="3846" max="3846" width="6.42578125" style="1" customWidth="1"/>
    <col min="3847" max="3847" width="9.5703125" style="1" customWidth="1"/>
    <col min="3848" max="3848" width="4.28515625" style="1" customWidth="1"/>
    <col min="3849" max="3849" width="2.85546875" style="1" customWidth="1"/>
    <col min="3850" max="3850" width="11.42578125" style="1"/>
    <col min="3851" max="3852" width="7.7109375" style="1" customWidth="1"/>
    <col min="3853" max="3853" width="10.7109375" style="1" customWidth="1"/>
    <col min="3854" max="3854" width="6.7109375" style="1" customWidth="1"/>
    <col min="3855" max="3855" width="10.7109375" style="1" customWidth="1"/>
    <col min="3856" max="4091" width="11.42578125" style="1"/>
    <col min="4092" max="4092" width="9.42578125" style="1" customWidth="1"/>
    <col min="4093" max="4094" width="14.7109375" style="1" customWidth="1"/>
    <col min="4095" max="4095" width="18.28515625" style="1" customWidth="1"/>
    <col min="4096" max="4096" width="32" style="1" customWidth="1"/>
    <col min="4097" max="4097" width="12.85546875" style="1" customWidth="1"/>
    <col min="4098" max="4098" width="9.7109375" style="1" customWidth="1"/>
    <col min="4099" max="4099" width="13.42578125" style="1" customWidth="1"/>
    <col min="4100" max="4100" width="9.42578125" style="1" customWidth="1"/>
    <col min="4101" max="4101" width="14.7109375" style="1" customWidth="1"/>
    <col min="4102" max="4102" width="6.42578125" style="1" customWidth="1"/>
    <col min="4103" max="4103" width="9.5703125" style="1" customWidth="1"/>
    <col min="4104" max="4104" width="4.28515625" style="1" customWidth="1"/>
    <col min="4105" max="4105" width="2.85546875" style="1" customWidth="1"/>
    <col min="4106" max="4106" width="11.42578125" style="1"/>
    <col min="4107" max="4108" width="7.7109375" style="1" customWidth="1"/>
    <col min="4109" max="4109" width="10.7109375" style="1" customWidth="1"/>
    <col min="4110" max="4110" width="6.7109375" style="1" customWidth="1"/>
    <col min="4111" max="4111" width="10.7109375" style="1" customWidth="1"/>
    <col min="4112" max="4347" width="11.42578125" style="1"/>
    <col min="4348" max="4348" width="9.42578125" style="1" customWidth="1"/>
    <col min="4349" max="4350" width="14.7109375" style="1" customWidth="1"/>
    <col min="4351" max="4351" width="18.28515625" style="1" customWidth="1"/>
    <col min="4352" max="4352" width="32" style="1" customWidth="1"/>
    <col min="4353" max="4353" width="12.85546875" style="1" customWidth="1"/>
    <col min="4354" max="4354" width="9.7109375" style="1" customWidth="1"/>
    <col min="4355" max="4355" width="13.42578125" style="1" customWidth="1"/>
    <col min="4356" max="4356" width="9.42578125" style="1" customWidth="1"/>
    <col min="4357" max="4357" width="14.7109375" style="1" customWidth="1"/>
    <col min="4358" max="4358" width="6.42578125" style="1" customWidth="1"/>
    <col min="4359" max="4359" width="9.5703125" style="1" customWidth="1"/>
    <col min="4360" max="4360" width="4.28515625" style="1" customWidth="1"/>
    <col min="4361" max="4361" width="2.85546875" style="1" customWidth="1"/>
    <col min="4362" max="4362" width="11.42578125" style="1"/>
    <col min="4363" max="4364" width="7.7109375" style="1" customWidth="1"/>
    <col min="4365" max="4365" width="10.7109375" style="1" customWidth="1"/>
    <col min="4366" max="4366" width="6.7109375" style="1" customWidth="1"/>
    <col min="4367" max="4367" width="10.7109375" style="1" customWidth="1"/>
    <col min="4368" max="4603" width="11.42578125" style="1"/>
    <col min="4604" max="4604" width="9.42578125" style="1" customWidth="1"/>
    <col min="4605" max="4606" width="14.7109375" style="1" customWidth="1"/>
    <col min="4607" max="4607" width="18.28515625" style="1" customWidth="1"/>
    <col min="4608" max="4608" width="32" style="1" customWidth="1"/>
    <col min="4609" max="4609" width="12.85546875" style="1" customWidth="1"/>
    <col min="4610" max="4610" width="9.7109375" style="1" customWidth="1"/>
    <col min="4611" max="4611" width="13.42578125" style="1" customWidth="1"/>
    <col min="4612" max="4612" width="9.42578125" style="1" customWidth="1"/>
    <col min="4613" max="4613" width="14.7109375" style="1" customWidth="1"/>
    <col min="4614" max="4614" width="6.42578125" style="1" customWidth="1"/>
    <col min="4615" max="4615" width="9.5703125" style="1" customWidth="1"/>
    <col min="4616" max="4616" width="4.28515625" style="1" customWidth="1"/>
    <col min="4617" max="4617" width="2.85546875" style="1" customWidth="1"/>
    <col min="4618" max="4618" width="11.42578125" style="1"/>
    <col min="4619" max="4620" width="7.7109375" style="1" customWidth="1"/>
    <col min="4621" max="4621" width="10.7109375" style="1" customWidth="1"/>
    <col min="4622" max="4622" width="6.7109375" style="1" customWidth="1"/>
    <col min="4623" max="4623" width="10.7109375" style="1" customWidth="1"/>
    <col min="4624" max="4859" width="11.42578125" style="1"/>
    <col min="4860" max="4860" width="9.42578125" style="1" customWidth="1"/>
    <col min="4861" max="4862" width="14.7109375" style="1" customWidth="1"/>
    <col min="4863" max="4863" width="18.28515625" style="1" customWidth="1"/>
    <col min="4864" max="4864" width="32" style="1" customWidth="1"/>
    <col min="4865" max="4865" width="12.85546875" style="1" customWidth="1"/>
    <col min="4866" max="4866" width="9.7109375" style="1" customWidth="1"/>
    <col min="4867" max="4867" width="13.42578125" style="1" customWidth="1"/>
    <col min="4868" max="4868" width="9.42578125" style="1" customWidth="1"/>
    <col min="4869" max="4869" width="14.7109375" style="1" customWidth="1"/>
    <col min="4870" max="4870" width="6.42578125" style="1" customWidth="1"/>
    <col min="4871" max="4871" width="9.5703125" style="1" customWidth="1"/>
    <col min="4872" max="4872" width="4.28515625" style="1" customWidth="1"/>
    <col min="4873" max="4873" width="2.85546875" style="1" customWidth="1"/>
    <col min="4874" max="4874" width="11.42578125" style="1"/>
    <col min="4875" max="4876" width="7.7109375" style="1" customWidth="1"/>
    <col min="4877" max="4877" width="10.7109375" style="1" customWidth="1"/>
    <col min="4878" max="4878" width="6.7109375" style="1" customWidth="1"/>
    <col min="4879" max="4879" width="10.7109375" style="1" customWidth="1"/>
    <col min="4880" max="5115" width="11.42578125" style="1"/>
    <col min="5116" max="5116" width="9.42578125" style="1" customWidth="1"/>
    <col min="5117" max="5118" width="14.7109375" style="1" customWidth="1"/>
    <col min="5119" max="5119" width="18.28515625" style="1" customWidth="1"/>
    <col min="5120" max="5120" width="32" style="1" customWidth="1"/>
    <col min="5121" max="5121" width="12.85546875" style="1" customWidth="1"/>
    <col min="5122" max="5122" width="9.7109375" style="1" customWidth="1"/>
    <col min="5123" max="5123" width="13.42578125" style="1" customWidth="1"/>
    <col min="5124" max="5124" width="9.42578125" style="1" customWidth="1"/>
    <col min="5125" max="5125" width="14.7109375" style="1" customWidth="1"/>
    <col min="5126" max="5126" width="6.42578125" style="1" customWidth="1"/>
    <col min="5127" max="5127" width="9.5703125" style="1" customWidth="1"/>
    <col min="5128" max="5128" width="4.28515625" style="1" customWidth="1"/>
    <col min="5129" max="5129" width="2.85546875" style="1" customWidth="1"/>
    <col min="5130" max="5130" width="11.42578125" style="1"/>
    <col min="5131" max="5132" width="7.7109375" style="1" customWidth="1"/>
    <col min="5133" max="5133" width="10.7109375" style="1" customWidth="1"/>
    <col min="5134" max="5134" width="6.7109375" style="1" customWidth="1"/>
    <col min="5135" max="5135" width="10.7109375" style="1" customWidth="1"/>
    <col min="5136" max="5371" width="11.42578125" style="1"/>
    <col min="5372" max="5372" width="9.42578125" style="1" customWidth="1"/>
    <col min="5373" max="5374" width="14.7109375" style="1" customWidth="1"/>
    <col min="5375" max="5375" width="18.28515625" style="1" customWidth="1"/>
    <col min="5376" max="5376" width="32" style="1" customWidth="1"/>
    <col min="5377" max="5377" width="12.85546875" style="1" customWidth="1"/>
    <col min="5378" max="5378" width="9.7109375" style="1" customWidth="1"/>
    <col min="5379" max="5379" width="13.42578125" style="1" customWidth="1"/>
    <col min="5380" max="5380" width="9.42578125" style="1" customWidth="1"/>
    <col min="5381" max="5381" width="14.7109375" style="1" customWidth="1"/>
    <col min="5382" max="5382" width="6.42578125" style="1" customWidth="1"/>
    <col min="5383" max="5383" width="9.5703125" style="1" customWidth="1"/>
    <col min="5384" max="5384" width="4.28515625" style="1" customWidth="1"/>
    <col min="5385" max="5385" width="2.85546875" style="1" customWidth="1"/>
    <col min="5386" max="5386" width="11.42578125" style="1"/>
    <col min="5387" max="5388" width="7.7109375" style="1" customWidth="1"/>
    <col min="5389" max="5389" width="10.7109375" style="1" customWidth="1"/>
    <col min="5390" max="5390" width="6.7109375" style="1" customWidth="1"/>
    <col min="5391" max="5391" width="10.7109375" style="1" customWidth="1"/>
    <col min="5392" max="5627" width="11.42578125" style="1"/>
    <col min="5628" max="5628" width="9.42578125" style="1" customWidth="1"/>
    <col min="5629" max="5630" width="14.7109375" style="1" customWidth="1"/>
    <col min="5631" max="5631" width="18.28515625" style="1" customWidth="1"/>
    <col min="5632" max="5632" width="32" style="1" customWidth="1"/>
    <col min="5633" max="5633" width="12.85546875" style="1" customWidth="1"/>
    <col min="5634" max="5634" width="9.7109375" style="1" customWidth="1"/>
    <col min="5635" max="5635" width="13.42578125" style="1" customWidth="1"/>
    <col min="5636" max="5636" width="9.42578125" style="1" customWidth="1"/>
    <col min="5637" max="5637" width="14.7109375" style="1" customWidth="1"/>
    <col min="5638" max="5638" width="6.42578125" style="1" customWidth="1"/>
    <col min="5639" max="5639" width="9.5703125" style="1" customWidth="1"/>
    <col min="5640" max="5640" width="4.28515625" style="1" customWidth="1"/>
    <col min="5641" max="5641" width="2.85546875" style="1" customWidth="1"/>
    <col min="5642" max="5642" width="11.42578125" style="1"/>
    <col min="5643" max="5644" width="7.7109375" style="1" customWidth="1"/>
    <col min="5645" max="5645" width="10.7109375" style="1" customWidth="1"/>
    <col min="5646" max="5646" width="6.7109375" style="1" customWidth="1"/>
    <col min="5647" max="5647" width="10.7109375" style="1" customWidth="1"/>
    <col min="5648" max="5883" width="11.42578125" style="1"/>
    <col min="5884" max="5884" width="9.42578125" style="1" customWidth="1"/>
    <col min="5885" max="5886" width="14.7109375" style="1" customWidth="1"/>
    <col min="5887" max="5887" width="18.28515625" style="1" customWidth="1"/>
    <col min="5888" max="5888" width="32" style="1" customWidth="1"/>
    <col min="5889" max="5889" width="12.85546875" style="1" customWidth="1"/>
    <col min="5890" max="5890" width="9.7109375" style="1" customWidth="1"/>
    <col min="5891" max="5891" width="13.42578125" style="1" customWidth="1"/>
    <col min="5892" max="5892" width="9.42578125" style="1" customWidth="1"/>
    <col min="5893" max="5893" width="14.7109375" style="1" customWidth="1"/>
    <col min="5894" max="5894" width="6.42578125" style="1" customWidth="1"/>
    <col min="5895" max="5895" width="9.5703125" style="1" customWidth="1"/>
    <col min="5896" max="5896" width="4.28515625" style="1" customWidth="1"/>
    <col min="5897" max="5897" width="2.85546875" style="1" customWidth="1"/>
    <col min="5898" max="5898" width="11.42578125" style="1"/>
    <col min="5899" max="5900" width="7.7109375" style="1" customWidth="1"/>
    <col min="5901" max="5901" width="10.7109375" style="1" customWidth="1"/>
    <col min="5902" max="5902" width="6.7109375" style="1" customWidth="1"/>
    <col min="5903" max="5903" width="10.7109375" style="1" customWidth="1"/>
    <col min="5904" max="6139" width="11.42578125" style="1"/>
    <col min="6140" max="6140" width="9.42578125" style="1" customWidth="1"/>
    <col min="6141" max="6142" width="14.7109375" style="1" customWidth="1"/>
    <col min="6143" max="6143" width="18.28515625" style="1" customWidth="1"/>
    <col min="6144" max="6144" width="32" style="1" customWidth="1"/>
    <col min="6145" max="6145" width="12.85546875" style="1" customWidth="1"/>
    <col min="6146" max="6146" width="9.7109375" style="1" customWidth="1"/>
    <col min="6147" max="6147" width="13.42578125" style="1" customWidth="1"/>
    <col min="6148" max="6148" width="9.42578125" style="1" customWidth="1"/>
    <col min="6149" max="6149" width="14.7109375" style="1" customWidth="1"/>
    <col min="6150" max="6150" width="6.42578125" style="1" customWidth="1"/>
    <col min="6151" max="6151" width="9.5703125" style="1" customWidth="1"/>
    <col min="6152" max="6152" width="4.28515625" style="1" customWidth="1"/>
    <col min="6153" max="6153" width="2.85546875" style="1" customWidth="1"/>
    <col min="6154" max="6154" width="11.42578125" style="1"/>
    <col min="6155" max="6156" width="7.7109375" style="1" customWidth="1"/>
    <col min="6157" max="6157" width="10.7109375" style="1" customWidth="1"/>
    <col min="6158" max="6158" width="6.7109375" style="1" customWidth="1"/>
    <col min="6159" max="6159" width="10.7109375" style="1" customWidth="1"/>
    <col min="6160" max="6395" width="11.42578125" style="1"/>
    <col min="6396" max="6396" width="9.42578125" style="1" customWidth="1"/>
    <col min="6397" max="6398" width="14.7109375" style="1" customWidth="1"/>
    <col min="6399" max="6399" width="18.28515625" style="1" customWidth="1"/>
    <col min="6400" max="6400" width="32" style="1" customWidth="1"/>
    <col min="6401" max="6401" width="12.85546875" style="1" customWidth="1"/>
    <col min="6402" max="6402" width="9.7109375" style="1" customWidth="1"/>
    <col min="6403" max="6403" width="13.42578125" style="1" customWidth="1"/>
    <col min="6404" max="6404" width="9.42578125" style="1" customWidth="1"/>
    <col min="6405" max="6405" width="14.7109375" style="1" customWidth="1"/>
    <col min="6406" max="6406" width="6.42578125" style="1" customWidth="1"/>
    <col min="6407" max="6407" width="9.5703125" style="1" customWidth="1"/>
    <col min="6408" max="6408" width="4.28515625" style="1" customWidth="1"/>
    <col min="6409" max="6409" width="2.85546875" style="1" customWidth="1"/>
    <col min="6410" max="6410" width="11.42578125" style="1"/>
    <col min="6411" max="6412" width="7.7109375" style="1" customWidth="1"/>
    <col min="6413" max="6413" width="10.7109375" style="1" customWidth="1"/>
    <col min="6414" max="6414" width="6.7109375" style="1" customWidth="1"/>
    <col min="6415" max="6415" width="10.7109375" style="1" customWidth="1"/>
    <col min="6416" max="6651" width="11.42578125" style="1"/>
    <col min="6652" max="6652" width="9.42578125" style="1" customWidth="1"/>
    <col min="6653" max="6654" width="14.7109375" style="1" customWidth="1"/>
    <col min="6655" max="6655" width="18.28515625" style="1" customWidth="1"/>
    <col min="6656" max="6656" width="32" style="1" customWidth="1"/>
    <col min="6657" max="6657" width="12.85546875" style="1" customWidth="1"/>
    <col min="6658" max="6658" width="9.7109375" style="1" customWidth="1"/>
    <col min="6659" max="6659" width="13.42578125" style="1" customWidth="1"/>
    <col min="6660" max="6660" width="9.42578125" style="1" customWidth="1"/>
    <col min="6661" max="6661" width="14.7109375" style="1" customWidth="1"/>
    <col min="6662" max="6662" width="6.42578125" style="1" customWidth="1"/>
    <col min="6663" max="6663" width="9.5703125" style="1" customWidth="1"/>
    <col min="6664" max="6664" width="4.28515625" style="1" customWidth="1"/>
    <col min="6665" max="6665" width="2.85546875" style="1" customWidth="1"/>
    <col min="6666" max="6666" width="11.42578125" style="1"/>
    <col min="6667" max="6668" width="7.7109375" style="1" customWidth="1"/>
    <col min="6669" max="6669" width="10.7109375" style="1" customWidth="1"/>
    <col min="6670" max="6670" width="6.7109375" style="1" customWidth="1"/>
    <col min="6671" max="6671" width="10.7109375" style="1" customWidth="1"/>
    <col min="6672" max="6907" width="11.42578125" style="1"/>
    <col min="6908" max="6908" width="9.42578125" style="1" customWidth="1"/>
    <col min="6909" max="6910" width="14.7109375" style="1" customWidth="1"/>
    <col min="6911" max="6911" width="18.28515625" style="1" customWidth="1"/>
    <col min="6912" max="6912" width="32" style="1" customWidth="1"/>
    <col min="6913" max="6913" width="12.85546875" style="1" customWidth="1"/>
    <col min="6914" max="6914" width="9.7109375" style="1" customWidth="1"/>
    <col min="6915" max="6915" width="13.42578125" style="1" customWidth="1"/>
    <col min="6916" max="6916" width="9.42578125" style="1" customWidth="1"/>
    <col min="6917" max="6917" width="14.7109375" style="1" customWidth="1"/>
    <col min="6918" max="6918" width="6.42578125" style="1" customWidth="1"/>
    <col min="6919" max="6919" width="9.5703125" style="1" customWidth="1"/>
    <col min="6920" max="6920" width="4.28515625" style="1" customWidth="1"/>
    <col min="6921" max="6921" width="2.85546875" style="1" customWidth="1"/>
    <col min="6922" max="6922" width="11.42578125" style="1"/>
    <col min="6923" max="6924" width="7.7109375" style="1" customWidth="1"/>
    <col min="6925" max="6925" width="10.7109375" style="1" customWidth="1"/>
    <col min="6926" max="6926" width="6.7109375" style="1" customWidth="1"/>
    <col min="6927" max="6927" width="10.7109375" style="1" customWidth="1"/>
    <col min="6928" max="7163" width="11.42578125" style="1"/>
    <col min="7164" max="7164" width="9.42578125" style="1" customWidth="1"/>
    <col min="7165" max="7166" width="14.7109375" style="1" customWidth="1"/>
    <col min="7167" max="7167" width="18.28515625" style="1" customWidth="1"/>
    <col min="7168" max="7168" width="32" style="1" customWidth="1"/>
    <col min="7169" max="7169" width="12.85546875" style="1" customWidth="1"/>
    <col min="7170" max="7170" width="9.7109375" style="1" customWidth="1"/>
    <col min="7171" max="7171" width="13.42578125" style="1" customWidth="1"/>
    <col min="7172" max="7172" width="9.42578125" style="1" customWidth="1"/>
    <col min="7173" max="7173" width="14.7109375" style="1" customWidth="1"/>
    <col min="7174" max="7174" width="6.42578125" style="1" customWidth="1"/>
    <col min="7175" max="7175" width="9.5703125" style="1" customWidth="1"/>
    <col min="7176" max="7176" width="4.28515625" style="1" customWidth="1"/>
    <col min="7177" max="7177" width="2.85546875" style="1" customWidth="1"/>
    <col min="7178" max="7178" width="11.42578125" style="1"/>
    <col min="7179" max="7180" width="7.7109375" style="1" customWidth="1"/>
    <col min="7181" max="7181" width="10.7109375" style="1" customWidth="1"/>
    <col min="7182" max="7182" width="6.7109375" style="1" customWidth="1"/>
    <col min="7183" max="7183" width="10.7109375" style="1" customWidth="1"/>
    <col min="7184" max="7419" width="11.42578125" style="1"/>
    <col min="7420" max="7420" width="9.42578125" style="1" customWidth="1"/>
    <col min="7421" max="7422" width="14.7109375" style="1" customWidth="1"/>
    <col min="7423" max="7423" width="18.28515625" style="1" customWidth="1"/>
    <col min="7424" max="7424" width="32" style="1" customWidth="1"/>
    <col min="7425" max="7425" width="12.85546875" style="1" customWidth="1"/>
    <col min="7426" max="7426" width="9.7109375" style="1" customWidth="1"/>
    <col min="7427" max="7427" width="13.42578125" style="1" customWidth="1"/>
    <col min="7428" max="7428" width="9.42578125" style="1" customWidth="1"/>
    <col min="7429" max="7429" width="14.7109375" style="1" customWidth="1"/>
    <col min="7430" max="7430" width="6.42578125" style="1" customWidth="1"/>
    <col min="7431" max="7431" width="9.5703125" style="1" customWidth="1"/>
    <col min="7432" max="7432" width="4.28515625" style="1" customWidth="1"/>
    <col min="7433" max="7433" width="2.85546875" style="1" customWidth="1"/>
    <col min="7434" max="7434" width="11.42578125" style="1"/>
    <col min="7435" max="7436" width="7.7109375" style="1" customWidth="1"/>
    <col min="7437" max="7437" width="10.7109375" style="1" customWidth="1"/>
    <col min="7438" max="7438" width="6.7109375" style="1" customWidth="1"/>
    <col min="7439" max="7439" width="10.7109375" style="1" customWidth="1"/>
    <col min="7440" max="7675" width="11.42578125" style="1"/>
    <col min="7676" max="7676" width="9.42578125" style="1" customWidth="1"/>
    <col min="7677" max="7678" width="14.7109375" style="1" customWidth="1"/>
    <col min="7679" max="7679" width="18.28515625" style="1" customWidth="1"/>
    <col min="7680" max="7680" width="32" style="1" customWidth="1"/>
    <col min="7681" max="7681" width="12.85546875" style="1" customWidth="1"/>
    <col min="7682" max="7682" width="9.7109375" style="1" customWidth="1"/>
    <col min="7683" max="7683" width="13.42578125" style="1" customWidth="1"/>
    <col min="7684" max="7684" width="9.42578125" style="1" customWidth="1"/>
    <col min="7685" max="7685" width="14.7109375" style="1" customWidth="1"/>
    <col min="7686" max="7686" width="6.42578125" style="1" customWidth="1"/>
    <col min="7687" max="7687" width="9.5703125" style="1" customWidth="1"/>
    <col min="7688" max="7688" width="4.28515625" style="1" customWidth="1"/>
    <col min="7689" max="7689" width="2.85546875" style="1" customWidth="1"/>
    <col min="7690" max="7690" width="11.42578125" style="1"/>
    <col min="7691" max="7692" width="7.7109375" style="1" customWidth="1"/>
    <col min="7693" max="7693" width="10.7109375" style="1" customWidth="1"/>
    <col min="7694" max="7694" width="6.7109375" style="1" customWidth="1"/>
    <col min="7695" max="7695" width="10.7109375" style="1" customWidth="1"/>
    <col min="7696" max="7931" width="11.42578125" style="1"/>
    <col min="7932" max="7932" width="9.42578125" style="1" customWidth="1"/>
    <col min="7933" max="7934" width="14.7109375" style="1" customWidth="1"/>
    <col min="7935" max="7935" width="18.28515625" style="1" customWidth="1"/>
    <col min="7936" max="7936" width="32" style="1" customWidth="1"/>
    <col min="7937" max="7937" width="12.85546875" style="1" customWidth="1"/>
    <col min="7938" max="7938" width="9.7109375" style="1" customWidth="1"/>
    <col min="7939" max="7939" width="13.42578125" style="1" customWidth="1"/>
    <col min="7940" max="7940" width="9.42578125" style="1" customWidth="1"/>
    <col min="7941" max="7941" width="14.7109375" style="1" customWidth="1"/>
    <col min="7942" max="7942" width="6.42578125" style="1" customWidth="1"/>
    <col min="7943" max="7943" width="9.5703125" style="1" customWidth="1"/>
    <col min="7944" max="7944" width="4.28515625" style="1" customWidth="1"/>
    <col min="7945" max="7945" width="2.85546875" style="1" customWidth="1"/>
    <col min="7946" max="7946" width="11.42578125" style="1"/>
    <col min="7947" max="7948" width="7.7109375" style="1" customWidth="1"/>
    <col min="7949" max="7949" width="10.7109375" style="1" customWidth="1"/>
    <col min="7950" max="7950" width="6.7109375" style="1" customWidth="1"/>
    <col min="7951" max="7951" width="10.7109375" style="1" customWidth="1"/>
    <col min="7952" max="8187" width="11.42578125" style="1"/>
    <col min="8188" max="8188" width="9.42578125" style="1" customWidth="1"/>
    <col min="8189" max="8190" width="14.7109375" style="1" customWidth="1"/>
    <col min="8191" max="8191" width="18.28515625" style="1" customWidth="1"/>
    <col min="8192" max="8192" width="32" style="1" customWidth="1"/>
    <col min="8193" max="8193" width="12.85546875" style="1" customWidth="1"/>
    <col min="8194" max="8194" width="9.7109375" style="1" customWidth="1"/>
    <col min="8195" max="8195" width="13.42578125" style="1" customWidth="1"/>
    <col min="8196" max="8196" width="9.42578125" style="1" customWidth="1"/>
    <col min="8197" max="8197" width="14.7109375" style="1" customWidth="1"/>
    <col min="8198" max="8198" width="6.42578125" style="1" customWidth="1"/>
    <col min="8199" max="8199" width="9.5703125" style="1" customWidth="1"/>
    <col min="8200" max="8200" width="4.28515625" style="1" customWidth="1"/>
    <col min="8201" max="8201" width="2.85546875" style="1" customWidth="1"/>
    <col min="8202" max="8202" width="11.42578125" style="1"/>
    <col min="8203" max="8204" width="7.7109375" style="1" customWidth="1"/>
    <col min="8205" max="8205" width="10.7109375" style="1" customWidth="1"/>
    <col min="8206" max="8206" width="6.7109375" style="1" customWidth="1"/>
    <col min="8207" max="8207" width="10.7109375" style="1" customWidth="1"/>
    <col min="8208" max="8443" width="11.42578125" style="1"/>
    <col min="8444" max="8444" width="9.42578125" style="1" customWidth="1"/>
    <col min="8445" max="8446" width="14.7109375" style="1" customWidth="1"/>
    <col min="8447" max="8447" width="18.28515625" style="1" customWidth="1"/>
    <col min="8448" max="8448" width="32" style="1" customWidth="1"/>
    <col min="8449" max="8449" width="12.85546875" style="1" customWidth="1"/>
    <col min="8450" max="8450" width="9.7109375" style="1" customWidth="1"/>
    <col min="8451" max="8451" width="13.42578125" style="1" customWidth="1"/>
    <col min="8452" max="8452" width="9.42578125" style="1" customWidth="1"/>
    <col min="8453" max="8453" width="14.7109375" style="1" customWidth="1"/>
    <col min="8454" max="8454" width="6.42578125" style="1" customWidth="1"/>
    <col min="8455" max="8455" width="9.5703125" style="1" customWidth="1"/>
    <col min="8456" max="8456" width="4.28515625" style="1" customWidth="1"/>
    <col min="8457" max="8457" width="2.85546875" style="1" customWidth="1"/>
    <col min="8458" max="8458" width="11.42578125" style="1"/>
    <col min="8459" max="8460" width="7.7109375" style="1" customWidth="1"/>
    <col min="8461" max="8461" width="10.7109375" style="1" customWidth="1"/>
    <col min="8462" max="8462" width="6.7109375" style="1" customWidth="1"/>
    <col min="8463" max="8463" width="10.7109375" style="1" customWidth="1"/>
    <col min="8464" max="8699" width="11.42578125" style="1"/>
    <col min="8700" max="8700" width="9.42578125" style="1" customWidth="1"/>
    <col min="8701" max="8702" width="14.7109375" style="1" customWidth="1"/>
    <col min="8703" max="8703" width="18.28515625" style="1" customWidth="1"/>
    <col min="8704" max="8704" width="32" style="1" customWidth="1"/>
    <col min="8705" max="8705" width="12.85546875" style="1" customWidth="1"/>
    <col min="8706" max="8706" width="9.7109375" style="1" customWidth="1"/>
    <col min="8707" max="8707" width="13.42578125" style="1" customWidth="1"/>
    <col min="8708" max="8708" width="9.42578125" style="1" customWidth="1"/>
    <col min="8709" max="8709" width="14.7109375" style="1" customWidth="1"/>
    <col min="8710" max="8710" width="6.42578125" style="1" customWidth="1"/>
    <col min="8711" max="8711" width="9.5703125" style="1" customWidth="1"/>
    <col min="8712" max="8712" width="4.28515625" style="1" customWidth="1"/>
    <col min="8713" max="8713" width="2.85546875" style="1" customWidth="1"/>
    <col min="8714" max="8714" width="11.42578125" style="1"/>
    <col min="8715" max="8716" width="7.7109375" style="1" customWidth="1"/>
    <col min="8717" max="8717" width="10.7109375" style="1" customWidth="1"/>
    <col min="8718" max="8718" width="6.7109375" style="1" customWidth="1"/>
    <col min="8719" max="8719" width="10.7109375" style="1" customWidth="1"/>
    <col min="8720" max="8955" width="11.42578125" style="1"/>
    <col min="8956" max="8956" width="9.42578125" style="1" customWidth="1"/>
    <col min="8957" max="8958" width="14.7109375" style="1" customWidth="1"/>
    <col min="8959" max="8959" width="18.28515625" style="1" customWidth="1"/>
    <col min="8960" max="8960" width="32" style="1" customWidth="1"/>
    <col min="8961" max="8961" width="12.85546875" style="1" customWidth="1"/>
    <col min="8962" max="8962" width="9.7109375" style="1" customWidth="1"/>
    <col min="8963" max="8963" width="13.42578125" style="1" customWidth="1"/>
    <col min="8964" max="8964" width="9.42578125" style="1" customWidth="1"/>
    <col min="8965" max="8965" width="14.7109375" style="1" customWidth="1"/>
    <col min="8966" max="8966" width="6.42578125" style="1" customWidth="1"/>
    <col min="8967" max="8967" width="9.5703125" style="1" customWidth="1"/>
    <col min="8968" max="8968" width="4.28515625" style="1" customWidth="1"/>
    <col min="8969" max="8969" width="2.85546875" style="1" customWidth="1"/>
    <col min="8970" max="8970" width="11.42578125" style="1"/>
    <col min="8971" max="8972" width="7.7109375" style="1" customWidth="1"/>
    <col min="8973" max="8973" width="10.7109375" style="1" customWidth="1"/>
    <col min="8974" max="8974" width="6.7109375" style="1" customWidth="1"/>
    <col min="8975" max="8975" width="10.7109375" style="1" customWidth="1"/>
    <col min="8976" max="9211" width="11.42578125" style="1"/>
    <col min="9212" max="9212" width="9.42578125" style="1" customWidth="1"/>
    <col min="9213" max="9214" width="14.7109375" style="1" customWidth="1"/>
    <col min="9215" max="9215" width="18.28515625" style="1" customWidth="1"/>
    <col min="9216" max="9216" width="32" style="1" customWidth="1"/>
    <col min="9217" max="9217" width="12.85546875" style="1" customWidth="1"/>
    <col min="9218" max="9218" width="9.7109375" style="1" customWidth="1"/>
    <col min="9219" max="9219" width="13.42578125" style="1" customWidth="1"/>
    <col min="9220" max="9220" width="9.42578125" style="1" customWidth="1"/>
    <col min="9221" max="9221" width="14.7109375" style="1" customWidth="1"/>
    <col min="9222" max="9222" width="6.42578125" style="1" customWidth="1"/>
    <col min="9223" max="9223" width="9.5703125" style="1" customWidth="1"/>
    <col min="9224" max="9224" width="4.28515625" style="1" customWidth="1"/>
    <col min="9225" max="9225" width="2.85546875" style="1" customWidth="1"/>
    <col min="9226" max="9226" width="11.42578125" style="1"/>
    <col min="9227" max="9228" width="7.7109375" style="1" customWidth="1"/>
    <col min="9229" max="9229" width="10.7109375" style="1" customWidth="1"/>
    <col min="9230" max="9230" width="6.7109375" style="1" customWidth="1"/>
    <col min="9231" max="9231" width="10.7109375" style="1" customWidth="1"/>
    <col min="9232" max="9467" width="11.42578125" style="1"/>
    <col min="9468" max="9468" width="9.42578125" style="1" customWidth="1"/>
    <col min="9469" max="9470" width="14.7109375" style="1" customWidth="1"/>
    <col min="9471" max="9471" width="18.28515625" style="1" customWidth="1"/>
    <col min="9472" max="9472" width="32" style="1" customWidth="1"/>
    <col min="9473" max="9473" width="12.85546875" style="1" customWidth="1"/>
    <col min="9474" max="9474" width="9.7109375" style="1" customWidth="1"/>
    <col min="9475" max="9475" width="13.42578125" style="1" customWidth="1"/>
    <col min="9476" max="9476" width="9.42578125" style="1" customWidth="1"/>
    <col min="9477" max="9477" width="14.7109375" style="1" customWidth="1"/>
    <col min="9478" max="9478" width="6.42578125" style="1" customWidth="1"/>
    <col min="9479" max="9479" width="9.5703125" style="1" customWidth="1"/>
    <col min="9480" max="9480" width="4.28515625" style="1" customWidth="1"/>
    <col min="9481" max="9481" width="2.85546875" style="1" customWidth="1"/>
    <col min="9482" max="9482" width="11.42578125" style="1"/>
    <col min="9483" max="9484" width="7.7109375" style="1" customWidth="1"/>
    <col min="9485" max="9485" width="10.7109375" style="1" customWidth="1"/>
    <col min="9486" max="9486" width="6.7109375" style="1" customWidth="1"/>
    <col min="9487" max="9487" width="10.7109375" style="1" customWidth="1"/>
    <col min="9488" max="9723" width="11.42578125" style="1"/>
    <col min="9724" max="9724" width="9.42578125" style="1" customWidth="1"/>
    <col min="9725" max="9726" width="14.7109375" style="1" customWidth="1"/>
    <col min="9727" max="9727" width="18.28515625" style="1" customWidth="1"/>
    <col min="9728" max="9728" width="32" style="1" customWidth="1"/>
    <col min="9729" max="9729" width="12.85546875" style="1" customWidth="1"/>
    <col min="9730" max="9730" width="9.7109375" style="1" customWidth="1"/>
    <col min="9731" max="9731" width="13.42578125" style="1" customWidth="1"/>
    <col min="9732" max="9732" width="9.42578125" style="1" customWidth="1"/>
    <col min="9733" max="9733" width="14.7109375" style="1" customWidth="1"/>
    <col min="9734" max="9734" width="6.42578125" style="1" customWidth="1"/>
    <col min="9735" max="9735" width="9.5703125" style="1" customWidth="1"/>
    <col min="9736" max="9736" width="4.28515625" style="1" customWidth="1"/>
    <col min="9737" max="9737" width="2.85546875" style="1" customWidth="1"/>
    <col min="9738" max="9738" width="11.42578125" style="1"/>
    <col min="9739" max="9740" width="7.7109375" style="1" customWidth="1"/>
    <col min="9741" max="9741" width="10.7109375" style="1" customWidth="1"/>
    <col min="9742" max="9742" width="6.7109375" style="1" customWidth="1"/>
    <col min="9743" max="9743" width="10.7109375" style="1" customWidth="1"/>
    <col min="9744" max="9979" width="11.42578125" style="1"/>
    <col min="9980" max="9980" width="9.42578125" style="1" customWidth="1"/>
    <col min="9981" max="9982" width="14.7109375" style="1" customWidth="1"/>
    <col min="9983" max="9983" width="18.28515625" style="1" customWidth="1"/>
    <col min="9984" max="9984" width="32" style="1" customWidth="1"/>
    <col min="9985" max="9985" width="12.85546875" style="1" customWidth="1"/>
    <col min="9986" max="9986" width="9.7109375" style="1" customWidth="1"/>
    <col min="9987" max="9987" width="13.42578125" style="1" customWidth="1"/>
    <col min="9988" max="9988" width="9.42578125" style="1" customWidth="1"/>
    <col min="9989" max="9989" width="14.7109375" style="1" customWidth="1"/>
    <col min="9990" max="9990" width="6.42578125" style="1" customWidth="1"/>
    <col min="9991" max="9991" width="9.5703125" style="1" customWidth="1"/>
    <col min="9992" max="9992" width="4.28515625" style="1" customWidth="1"/>
    <col min="9993" max="9993" width="2.85546875" style="1" customWidth="1"/>
    <col min="9994" max="9994" width="11.42578125" style="1"/>
    <col min="9995" max="9996" width="7.7109375" style="1" customWidth="1"/>
    <col min="9997" max="9997" width="10.7109375" style="1" customWidth="1"/>
    <col min="9998" max="9998" width="6.7109375" style="1" customWidth="1"/>
    <col min="9999" max="9999" width="10.7109375" style="1" customWidth="1"/>
    <col min="10000" max="10235" width="11.42578125" style="1"/>
    <col min="10236" max="10236" width="9.42578125" style="1" customWidth="1"/>
    <col min="10237" max="10238" width="14.7109375" style="1" customWidth="1"/>
    <col min="10239" max="10239" width="18.28515625" style="1" customWidth="1"/>
    <col min="10240" max="10240" width="32" style="1" customWidth="1"/>
    <col min="10241" max="10241" width="12.85546875" style="1" customWidth="1"/>
    <col min="10242" max="10242" width="9.7109375" style="1" customWidth="1"/>
    <col min="10243" max="10243" width="13.42578125" style="1" customWidth="1"/>
    <col min="10244" max="10244" width="9.42578125" style="1" customWidth="1"/>
    <col min="10245" max="10245" width="14.7109375" style="1" customWidth="1"/>
    <col min="10246" max="10246" width="6.42578125" style="1" customWidth="1"/>
    <col min="10247" max="10247" width="9.5703125" style="1" customWidth="1"/>
    <col min="10248" max="10248" width="4.28515625" style="1" customWidth="1"/>
    <col min="10249" max="10249" width="2.85546875" style="1" customWidth="1"/>
    <col min="10250" max="10250" width="11.42578125" style="1"/>
    <col min="10251" max="10252" width="7.7109375" style="1" customWidth="1"/>
    <col min="10253" max="10253" width="10.7109375" style="1" customWidth="1"/>
    <col min="10254" max="10254" width="6.7109375" style="1" customWidth="1"/>
    <col min="10255" max="10255" width="10.7109375" style="1" customWidth="1"/>
    <col min="10256" max="10491" width="11.42578125" style="1"/>
    <col min="10492" max="10492" width="9.42578125" style="1" customWidth="1"/>
    <col min="10493" max="10494" width="14.7109375" style="1" customWidth="1"/>
    <col min="10495" max="10495" width="18.28515625" style="1" customWidth="1"/>
    <col min="10496" max="10496" width="32" style="1" customWidth="1"/>
    <col min="10497" max="10497" width="12.85546875" style="1" customWidth="1"/>
    <col min="10498" max="10498" width="9.7109375" style="1" customWidth="1"/>
    <col min="10499" max="10499" width="13.42578125" style="1" customWidth="1"/>
    <col min="10500" max="10500" width="9.42578125" style="1" customWidth="1"/>
    <col min="10501" max="10501" width="14.7109375" style="1" customWidth="1"/>
    <col min="10502" max="10502" width="6.42578125" style="1" customWidth="1"/>
    <col min="10503" max="10503" width="9.5703125" style="1" customWidth="1"/>
    <col min="10504" max="10504" width="4.28515625" style="1" customWidth="1"/>
    <col min="10505" max="10505" width="2.85546875" style="1" customWidth="1"/>
    <col min="10506" max="10506" width="11.42578125" style="1"/>
    <col min="10507" max="10508" width="7.7109375" style="1" customWidth="1"/>
    <col min="10509" max="10509" width="10.7109375" style="1" customWidth="1"/>
    <col min="10510" max="10510" width="6.7109375" style="1" customWidth="1"/>
    <col min="10511" max="10511" width="10.7109375" style="1" customWidth="1"/>
    <col min="10512" max="10747" width="11.42578125" style="1"/>
    <col min="10748" max="10748" width="9.42578125" style="1" customWidth="1"/>
    <col min="10749" max="10750" width="14.7109375" style="1" customWidth="1"/>
    <col min="10751" max="10751" width="18.28515625" style="1" customWidth="1"/>
    <col min="10752" max="10752" width="32" style="1" customWidth="1"/>
    <col min="10753" max="10753" width="12.85546875" style="1" customWidth="1"/>
    <col min="10754" max="10754" width="9.7109375" style="1" customWidth="1"/>
    <col min="10755" max="10755" width="13.42578125" style="1" customWidth="1"/>
    <col min="10756" max="10756" width="9.42578125" style="1" customWidth="1"/>
    <col min="10757" max="10757" width="14.7109375" style="1" customWidth="1"/>
    <col min="10758" max="10758" width="6.42578125" style="1" customWidth="1"/>
    <col min="10759" max="10759" width="9.5703125" style="1" customWidth="1"/>
    <col min="10760" max="10760" width="4.28515625" style="1" customWidth="1"/>
    <col min="10761" max="10761" width="2.85546875" style="1" customWidth="1"/>
    <col min="10762" max="10762" width="11.42578125" style="1"/>
    <col min="10763" max="10764" width="7.7109375" style="1" customWidth="1"/>
    <col min="10765" max="10765" width="10.7109375" style="1" customWidth="1"/>
    <col min="10766" max="10766" width="6.7109375" style="1" customWidth="1"/>
    <col min="10767" max="10767" width="10.7109375" style="1" customWidth="1"/>
    <col min="10768" max="11003" width="11.42578125" style="1"/>
    <col min="11004" max="11004" width="9.42578125" style="1" customWidth="1"/>
    <col min="11005" max="11006" width="14.7109375" style="1" customWidth="1"/>
    <col min="11007" max="11007" width="18.28515625" style="1" customWidth="1"/>
    <col min="11008" max="11008" width="32" style="1" customWidth="1"/>
    <col min="11009" max="11009" width="12.85546875" style="1" customWidth="1"/>
    <col min="11010" max="11010" width="9.7109375" style="1" customWidth="1"/>
    <col min="11011" max="11011" width="13.42578125" style="1" customWidth="1"/>
    <col min="11012" max="11012" width="9.42578125" style="1" customWidth="1"/>
    <col min="11013" max="11013" width="14.7109375" style="1" customWidth="1"/>
    <col min="11014" max="11014" width="6.42578125" style="1" customWidth="1"/>
    <col min="11015" max="11015" width="9.5703125" style="1" customWidth="1"/>
    <col min="11016" max="11016" width="4.28515625" style="1" customWidth="1"/>
    <col min="11017" max="11017" width="2.85546875" style="1" customWidth="1"/>
    <col min="11018" max="11018" width="11.42578125" style="1"/>
    <col min="11019" max="11020" width="7.7109375" style="1" customWidth="1"/>
    <col min="11021" max="11021" width="10.7109375" style="1" customWidth="1"/>
    <col min="11022" max="11022" width="6.7109375" style="1" customWidth="1"/>
    <col min="11023" max="11023" width="10.7109375" style="1" customWidth="1"/>
    <col min="11024" max="11259" width="11.42578125" style="1"/>
    <col min="11260" max="11260" width="9.42578125" style="1" customWidth="1"/>
    <col min="11261" max="11262" width="14.7109375" style="1" customWidth="1"/>
    <col min="11263" max="11263" width="18.28515625" style="1" customWidth="1"/>
    <col min="11264" max="11264" width="32" style="1" customWidth="1"/>
    <col min="11265" max="11265" width="12.85546875" style="1" customWidth="1"/>
    <col min="11266" max="11266" width="9.7109375" style="1" customWidth="1"/>
    <col min="11267" max="11267" width="13.42578125" style="1" customWidth="1"/>
    <col min="11268" max="11268" width="9.42578125" style="1" customWidth="1"/>
    <col min="11269" max="11269" width="14.7109375" style="1" customWidth="1"/>
    <col min="11270" max="11270" width="6.42578125" style="1" customWidth="1"/>
    <col min="11271" max="11271" width="9.5703125" style="1" customWidth="1"/>
    <col min="11272" max="11272" width="4.28515625" style="1" customWidth="1"/>
    <col min="11273" max="11273" width="2.85546875" style="1" customWidth="1"/>
    <col min="11274" max="11274" width="11.42578125" style="1"/>
    <col min="11275" max="11276" width="7.7109375" style="1" customWidth="1"/>
    <col min="11277" max="11277" width="10.7109375" style="1" customWidth="1"/>
    <col min="11278" max="11278" width="6.7109375" style="1" customWidth="1"/>
    <col min="11279" max="11279" width="10.7109375" style="1" customWidth="1"/>
    <col min="11280" max="11515" width="11.42578125" style="1"/>
    <col min="11516" max="11516" width="9.42578125" style="1" customWidth="1"/>
    <col min="11517" max="11518" width="14.7109375" style="1" customWidth="1"/>
    <col min="11519" max="11519" width="18.28515625" style="1" customWidth="1"/>
    <col min="11520" max="11520" width="32" style="1" customWidth="1"/>
    <col min="11521" max="11521" width="12.85546875" style="1" customWidth="1"/>
    <col min="11522" max="11522" width="9.7109375" style="1" customWidth="1"/>
    <col min="11523" max="11523" width="13.42578125" style="1" customWidth="1"/>
    <col min="11524" max="11524" width="9.42578125" style="1" customWidth="1"/>
    <col min="11525" max="11525" width="14.7109375" style="1" customWidth="1"/>
    <col min="11526" max="11526" width="6.42578125" style="1" customWidth="1"/>
    <col min="11527" max="11527" width="9.5703125" style="1" customWidth="1"/>
    <col min="11528" max="11528" width="4.28515625" style="1" customWidth="1"/>
    <col min="11529" max="11529" width="2.85546875" style="1" customWidth="1"/>
    <col min="11530" max="11530" width="11.42578125" style="1"/>
    <col min="11531" max="11532" width="7.7109375" style="1" customWidth="1"/>
    <col min="11533" max="11533" width="10.7109375" style="1" customWidth="1"/>
    <col min="11534" max="11534" width="6.7109375" style="1" customWidth="1"/>
    <col min="11535" max="11535" width="10.7109375" style="1" customWidth="1"/>
    <col min="11536" max="11771" width="11.42578125" style="1"/>
    <col min="11772" max="11772" width="9.42578125" style="1" customWidth="1"/>
    <col min="11773" max="11774" width="14.7109375" style="1" customWidth="1"/>
    <col min="11775" max="11775" width="18.28515625" style="1" customWidth="1"/>
    <col min="11776" max="11776" width="32" style="1" customWidth="1"/>
    <col min="11777" max="11777" width="12.85546875" style="1" customWidth="1"/>
    <col min="11778" max="11778" width="9.7109375" style="1" customWidth="1"/>
    <col min="11779" max="11779" width="13.42578125" style="1" customWidth="1"/>
    <col min="11780" max="11780" width="9.42578125" style="1" customWidth="1"/>
    <col min="11781" max="11781" width="14.7109375" style="1" customWidth="1"/>
    <col min="11782" max="11782" width="6.42578125" style="1" customWidth="1"/>
    <col min="11783" max="11783" width="9.5703125" style="1" customWidth="1"/>
    <col min="11784" max="11784" width="4.28515625" style="1" customWidth="1"/>
    <col min="11785" max="11785" width="2.85546875" style="1" customWidth="1"/>
    <col min="11786" max="11786" width="11.42578125" style="1"/>
    <col min="11787" max="11788" width="7.7109375" style="1" customWidth="1"/>
    <col min="11789" max="11789" width="10.7109375" style="1" customWidth="1"/>
    <col min="11790" max="11790" width="6.7109375" style="1" customWidth="1"/>
    <col min="11791" max="11791" width="10.7109375" style="1" customWidth="1"/>
    <col min="11792" max="12027" width="11.42578125" style="1"/>
    <col min="12028" max="12028" width="9.42578125" style="1" customWidth="1"/>
    <col min="12029" max="12030" width="14.7109375" style="1" customWidth="1"/>
    <col min="12031" max="12031" width="18.28515625" style="1" customWidth="1"/>
    <col min="12032" max="12032" width="32" style="1" customWidth="1"/>
    <col min="12033" max="12033" width="12.85546875" style="1" customWidth="1"/>
    <col min="12034" max="12034" width="9.7109375" style="1" customWidth="1"/>
    <col min="12035" max="12035" width="13.42578125" style="1" customWidth="1"/>
    <col min="12036" max="12036" width="9.42578125" style="1" customWidth="1"/>
    <col min="12037" max="12037" width="14.7109375" style="1" customWidth="1"/>
    <col min="12038" max="12038" width="6.42578125" style="1" customWidth="1"/>
    <col min="12039" max="12039" width="9.5703125" style="1" customWidth="1"/>
    <col min="12040" max="12040" width="4.28515625" style="1" customWidth="1"/>
    <col min="12041" max="12041" width="2.85546875" style="1" customWidth="1"/>
    <col min="12042" max="12042" width="11.42578125" style="1"/>
    <col min="12043" max="12044" width="7.7109375" style="1" customWidth="1"/>
    <col min="12045" max="12045" width="10.7109375" style="1" customWidth="1"/>
    <col min="12046" max="12046" width="6.7109375" style="1" customWidth="1"/>
    <col min="12047" max="12047" width="10.7109375" style="1" customWidth="1"/>
    <col min="12048" max="12283" width="11.42578125" style="1"/>
    <col min="12284" max="12284" width="9.42578125" style="1" customWidth="1"/>
    <col min="12285" max="12286" width="14.7109375" style="1" customWidth="1"/>
    <col min="12287" max="12287" width="18.28515625" style="1" customWidth="1"/>
    <col min="12288" max="12288" width="32" style="1" customWidth="1"/>
    <col min="12289" max="12289" width="12.85546875" style="1" customWidth="1"/>
    <col min="12290" max="12290" width="9.7109375" style="1" customWidth="1"/>
    <col min="12291" max="12291" width="13.42578125" style="1" customWidth="1"/>
    <col min="12292" max="12292" width="9.42578125" style="1" customWidth="1"/>
    <col min="12293" max="12293" width="14.7109375" style="1" customWidth="1"/>
    <col min="12294" max="12294" width="6.42578125" style="1" customWidth="1"/>
    <col min="12295" max="12295" width="9.5703125" style="1" customWidth="1"/>
    <col min="12296" max="12296" width="4.28515625" style="1" customWidth="1"/>
    <col min="12297" max="12297" width="2.85546875" style="1" customWidth="1"/>
    <col min="12298" max="12298" width="11.42578125" style="1"/>
    <col min="12299" max="12300" width="7.7109375" style="1" customWidth="1"/>
    <col min="12301" max="12301" width="10.7109375" style="1" customWidth="1"/>
    <col min="12302" max="12302" width="6.7109375" style="1" customWidth="1"/>
    <col min="12303" max="12303" width="10.7109375" style="1" customWidth="1"/>
    <col min="12304" max="12539" width="11.42578125" style="1"/>
    <col min="12540" max="12540" width="9.42578125" style="1" customWidth="1"/>
    <col min="12541" max="12542" width="14.7109375" style="1" customWidth="1"/>
    <col min="12543" max="12543" width="18.28515625" style="1" customWidth="1"/>
    <col min="12544" max="12544" width="32" style="1" customWidth="1"/>
    <col min="12545" max="12545" width="12.85546875" style="1" customWidth="1"/>
    <col min="12546" max="12546" width="9.7109375" style="1" customWidth="1"/>
    <col min="12547" max="12547" width="13.42578125" style="1" customWidth="1"/>
    <col min="12548" max="12548" width="9.42578125" style="1" customWidth="1"/>
    <col min="12549" max="12549" width="14.7109375" style="1" customWidth="1"/>
    <col min="12550" max="12550" width="6.42578125" style="1" customWidth="1"/>
    <col min="12551" max="12551" width="9.5703125" style="1" customWidth="1"/>
    <col min="12552" max="12552" width="4.28515625" style="1" customWidth="1"/>
    <col min="12553" max="12553" width="2.85546875" style="1" customWidth="1"/>
    <col min="12554" max="12554" width="11.42578125" style="1"/>
    <col min="12555" max="12556" width="7.7109375" style="1" customWidth="1"/>
    <col min="12557" max="12557" width="10.7109375" style="1" customWidth="1"/>
    <col min="12558" max="12558" width="6.7109375" style="1" customWidth="1"/>
    <col min="12559" max="12559" width="10.7109375" style="1" customWidth="1"/>
    <col min="12560" max="12795" width="11.42578125" style="1"/>
    <col min="12796" max="12796" width="9.42578125" style="1" customWidth="1"/>
    <col min="12797" max="12798" width="14.7109375" style="1" customWidth="1"/>
    <col min="12799" max="12799" width="18.28515625" style="1" customWidth="1"/>
    <col min="12800" max="12800" width="32" style="1" customWidth="1"/>
    <col min="12801" max="12801" width="12.85546875" style="1" customWidth="1"/>
    <col min="12802" max="12802" width="9.7109375" style="1" customWidth="1"/>
    <col min="12803" max="12803" width="13.42578125" style="1" customWidth="1"/>
    <col min="12804" max="12804" width="9.42578125" style="1" customWidth="1"/>
    <col min="12805" max="12805" width="14.7109375" style="1" customWidth="1"/>
    <col min="12806" max="12806" width="6.42578125" style="1" customWidth="1"/>
    <col min="12807" max="12807" width="9.5703125" style="1" customWidth="1"/>
    <col min="12808" max="12808" width="4.28515625" style="1" customWidth="1"/>
    <col min="12809" max="12809" width="2.85546875" style="1" customWidth="1"/>
    <col min="12810" max="12810" width="11.42578125" style="1"/>
    <col min="12811" max="12812" width="7.7109375" style="1" customWidth="1"/>
    <col min="12813" max="12813" width="10.7109375" style="1" customWidth="1"/>
    <col min="12814" max="12814" width="6.7109375" style="1" customWidth="1"/>
    <col min="12815" max="12815" width="10.7109375" style="1" customWidth="1"/>
    <col min="12816" max="13051" width="11.42578125" style="1"/>
    <col min="13052" max="13052" width="9.42578125" style="1" customWidth="1"/>
    <col min="13053" max="13054" width="14.7109375" style="1" customWidth="1"/>
    <col min="13055" max="13055" width="18.28515625" style="1" customWidth="1"/>
    <col min="13056" max="13056" width="32" style="1" customWidth="1"/>
    <col min="13057" max="13057" width="12.85546875" style="1" customWidth="1"/>
    <col min="13058" max="13058" width="9.7109375" style="1" customWidth="1"/>
    <col min="13059" max="13059" width="13.42578125" style="1" customWidth="1"/>
    <col min="13060" max="13060" width="9.42578125" style="1" customWidth="1"/>
    <col min="13061" max="13061" width="14.7109375" style="1" customWidth="1"/>
    <col min="13062" max="13062" width="6.42578125" style="1" customWidth="1"/>
    <col min="13063" max="13063" width="9.5703125" style="1" customWidth="1"/>
    <col min="13064" max="13064" width="4.28515625" style="1" customWidth="1"/>
    <col min="13065" max="13065" width="2.85546875" style="1" customWidth="1"/>
    <col min="13066" max="13066" width="11.42578125" style="1"/>
    <col min="13067" max="13068" width="7.7109375" style="1" customWidth="1"/>
    <col min="13069" max="13069" width="10.7109375" style="1" customWidth="1"/>
    <col min="13070" max="13070" width="6.7109375" style="1" customWidth="1"/>
    <col min="13071" max="13071" width="10.7109375" style="1" customWidth="1"/>
    <col min="13072" max="13307" width="11.42578125" style="1"/>
    <col min="13308" max="13308" width="9.42578125" style="1" customWidth="1"/>
    <col min="13309" max="13310" width="14.7109375" style="1" customWidth="1"/>
    <col min="13311" max="13311" width="18.28515625" style="1" customWidth="1"/>
    <col min="13312" max="13312" width="32" style="1" customWidth="1"/>
    <col min="13313" max="13313" width="12.85546875" style="1" customWidth="1"/>
    <col min="13314" max="13314" width="9.7109375" style="1" customWidth="1"/>
    <col min="13315" max="13315" width="13.42578125" style="1" customWidth="1"/>
    <col min="13316" max="13316" width="9.42578125" style="1" customWidth="1"/>
    <col min="13317" max="13317" width="14.7109375" style="1" customWidth="1"/>
    <col min="13318" max="13318" width="6.42578125" style="1" customWidth="1"/>
    <col min="13319" max="13319" width="9.5703125" style="1" customWidth="1"/>
    <col min="13320" max="13320" width="4.28515625" style="1" customWidth="1"/>
    <col min="13321" max="13321" width="2.85546875" style="1" customWidth="1"/>
    <col min="13322" max="13322" width="11.42578125" style="1"/>
    <col min="13323" max="13324" width="7.7109375" style="1" customWidth="1"/>
    <col min="13325" max="13325" width="10.7109375" style="1" customWidth="1"/>
    <col min="13326" max="13326" width="6.7109375" style="1" customWidth="1"/>
    <col min="13327" max="13327" width="10.7109375" style="1" customWidth="1"/>
    <col min="13328" max="13563" width="11.42578125" style="1"/>
    <col min="13564" max="13564" width="9.42578125" style="1" customWidth="1"/>
    <col min="13565" max="13566" width="14.7109375" style="1" customWidth="1"/>
    <col min="13567" max="13567" width="18.28515625" style="1" customWidth="1"/>
    <col min="13568" max="13568" width="32" style="1" customWidth="1"/>
    <col min="13569" max="13569" width="12.85546875" style="1" customWidth="1"/>
    <col min="13570" max="13570" width="9.7109375" style="1" customWidth="1"/>
    <col min="13571" max="13571" width="13.42578125" style="1" customWidth="1"/>
    <col min="13572" max="13572" width="9.42578125" style="1" customWidth="1"/>
    <col min="13573" max="13573" width="14.7109375" style="1" customWidth="1"/>
    <col min="13574" max="13574" width="6.42578125" style="1" customWidth="1"/>
    <col min="13575" max="13575" width="9.5703125" style="1" customWidth="1"/>
    <col min="13576" max="13576" width="4.28515625" style="1" customWidth="1"/>
    <col min="13577" max="13577" width="2.85546875" style="1" customWidth="1"/>
    <col min="13578" max="13578" width="11.42578125" style="1"/>
    <col min="13579" max="13580" width="7.7109375" style="1" customWidth="1"/>
    <col min="13581" max="13581" width="10.7109375" style="1" customWidth="1"/>
    <col min="13582" max="13582" width="6.7109375" style="1" customWidth="1"/>
    <col min="13583" max="13583" width="10.7109375" style="1" customWidth="1"/>
    <col min="13584" max="13819" width="11.42578125" style="1"/>
    <col min="13820" max="13820" width="9.42578125" style="1" customWidth="1"/>
    <col min="13821" max="13822" width="14.7109375" style="1" customWidth="1"/>
    <col min="13823" max="13823" width="18.28515625" style="1" customWidth="1"/>
    <col min="13824" max="13824" width="32" style="1" customWidth="1"/>
    <col min="13825" max="13825" width="12.85546875" style="1" customWidth="1"/>
    <col min="13826" max="13826" width="9.7109375" style="1" customWidth="1"/>
    <col min="13827" max="13827" width="13.42578125" style="1" customWidth="1"/>
    <col min="13828" max="13828" width="9.42578125" style="1" customWidth="1"/>
    <col min="13829" max="13829" width="14.7109375" style="1" customWidth="1"/>
    <col min="13830" max="13830" width="6.42578125" style="1" customWidth="1"/>
    <col min="13831" max="13831" width="9.5703125" style="1" customWidth="1"/>
    <col min="13832" max="13832" width="4.28515625" style="1" customWidth="1"/>
    <col min="13833" max="13833" width="2.85546875" style="1" customWidth="1"/>
    <col min="13834" max="13834" width="11.42578125" style="1"/>
    <col min="13835" max="13836" width="7.7109375" style="1" customWidth="1"/>
    <col min="13837" max="13837" width="10.7109375" style="1" customWidth="1"/>
    <col min="13838" max="13838" width="6.7109375" style="1" customWidth="1"/>
    <col min="13839" max="13839" width="10.7109375" style="1" customWidth="1"/>
    <col min="13840" max="14075" width="11.42578125" style="1"/>
    <col min="14076" max="14076" width="9.42578125" style="1" customWidth="1"/>
    <col min="14077" max="14078" width="14.7109375" style="1" customWidth="1"/>
    <col min="14079" max="14079" width="18.28515625" style="1" customWidth="1"/>
    <col min="14080" max="14080" width="32" style="1" customWidth="1"/>
    <col min="14081" max="14081" width="12.85546875" style="1" customWidth="1"/>
    <col min="14082" max="14082" width="9.7109375" style="1" customWidth="1"/>
    <col min="14083" max="14083" width="13.42578125" style="1" customWidth="1"/>
    <col min="14084" max="14084" width="9.42578125" style="1" customWidth="1"/>
    <col min="14085" max="14085" width="14.7109375" style="1" customWidth="1"/>
    <col min="14086" max="14086" width="6.42578125" style="1" customWidth="1"/>
    <col min="14087" max="14087" width="9.5703125" style="1" customWidth="1"/>
    <col min="14088" max="14088" width="4.28515625" style="1" customWidth="1"/>
    <col min="14089" max="14089" width="2.85546875" style="1" customWidth="1"/>
    <col min="14090" max="14090" width="11.42578125" style="1"/>
    <col min="14091" max="14092" width="7.7109375" style="1" customWidth="1"/>
    <col min="14093" max="14093" width="10.7109375" style="1" customWidth="1"/>
    <col min="14094" max="14094" width="6.7109375" style="1" customWidth="1"/>
    <col min="14095" max="14095" width="10.7109375" style="1" customWidth="1"/>
    <col min="14096" max="14331" width="11.42578125" style="1"/>
    <col min="14332" max="14332" width="9.42578125" style="1" customWidth="1"/>
    <col min="14333" max="14334" width="14.7109375" style="1" customWidth="1"/>
    <col min="14335" max="14335" width="18.28515625" style="1" customWidth="1"/>
    <col min="14336" max="14336" width="32" style="1" customWidth="1"/>
    <col min="14337" max="14337" width="12.85546875" style="1" customWidth="1"/>
    <col min="14338" max="14338" width="9.7109375" style="1" customWidth="1"/>
    <col min="14339" max="14339" width="13.42578125" style="1" customWidth="1"/>
    <col min="14340" max="14340" width="9.42578125" style="1" customWidth="1"/>
    <col min="14341" max="14341" width="14.7109375" style="1" customWidth="1"/>
    <col min="14342" max="14342" width="6.42578125" style="1" customWidth="1"/>
    <col min="14343" max="14343" width="9.5703125" style="1" customWidth="1"/>
    <col min="14344" max="14344" width="4.28515625" style="1" customWidth="1"/>
    <col min="14345" max="14345" width="2.85546875" style="1" customWidth="1"/>
    <col min="14346" max="14346" width="11.42578125" style="1"/>
    <col min="14347" max="14348" width="7.7109375" style="1" customWidth="1"/>
    <col min="14349" max="14349" width="10.7109375" style="1" customWidth="1"/>
    <col min="14350" max="14350" width="6.7109375" style="1" customWidth="1"/>
    <col min="14351" max="14351" width="10.7109375" style="1" customWidth="1"/>
    <col min="14352" max="14587" width="11.42578125" style="1"/>
    <col min="14588" max="14588" width="9.42578125" style="1" customWidth="1"/>
    <col min="14589" max="14590" width="14.7109375" style="1" customWidth="1"/>
    <col min="14591" max="14591" width="18.28515625" style="1" customWidth="1"/>
    <col min="14592" max="14592" width="32" style="1" customWidth="1"/>
    <col min="14593" max="14593" width="12.85546875" style="1" customWidth="1"/>
    <col min="14594" max="14594" width="9.7109375" style="1" customWidth="1"/>
    <col min="14595" max="14595" width="13.42578125" style="1" customWidth="1"/>
    <col min="14596" max="14596" width="9.42578125" style="1" customWidth="1"/>
    <col min="14597" max="14597" width="14.7109375" style="1" customWidth="1"/>
    <col min="14598" max="14598" width="6.42578125" style="1" customWidth="1"/>
    <col min="14599" max="14599" width="9.5703125" style="1" customWidth="1"/>
    <col min="14600" max="14600" width="4.28515625" style="1" customWidth="1"/>
    <col min="14601" max="14601" width="2.85546875" style="1" customWidth="1"/>
    <col min="14602" max="14602" width="11.42578125" style="1"/>
    <col min="14603" max="14604" width="7.7109375" style="1" customWidth="1"/>
    <col min="14605" max="14605" width="10.7109375" style="1" customWidth="1"/>
    <col min="14606" max="14606" width="6.7109375" style="1" customWidth="1"/>
    <col min="14607" max="14607" width="10.7109375" style="1" customWidth="1"/>
    <col min="14608" max="14843" width="11.42578125" style="1"/>
    <col min="14844" max="14844" width="9.42578125" style="1" customWidth="1"/>
    <col min="14845" max="14846" width="14.7109375" style="1" customWidth="1"/>
    <col min="14847" max="14847" width="18.28515625" style="1" customWidth="1"/>
    <col min="14848" max="14848" width="32" style="1" customWidth="1"/>
    <col min="14849" max="14849" width="12.85546875" style="1" customWidth="1"/>
    <col min="14850" max="14850" width="9.7109375" style="1" customWidth="1"/>
    <col min="14851" max="14851" width="13.42578125" style="1" customWidth="1"/>
    <col min="14852" max="14852" width="9.42578125" style="1" customWidth="1"/>
    <col min="14853" max="14853" width="14.7109375" style="1" customWidth="1"/>
    <col min="14854" max="14854" width="6.42578125" style="1" customWidth="1"/>
    <col min="14855" max="14855" width="9.5703125" style="1" customWidth="1"/>
    <col min="14856" max="14856" width="4.28515625" style="1" customWidth="1"/>
    <col min="14857" max="14857" width="2.85546875" style="1" customWidth="1"/>
    <col min="14858" max="14858" width="11.42578125" style="1"/>
    <col min="14859" max="14860" width="7.7109375" style="1" customWidth="1"/>
    <col min="14861" max="14861" width="10.7109375" style="1" customWidth="1"/>
    <col min="14862" max="14862" width="6.7109375" style="1" customWidth="1"/>
    <col min="14863" max="14863" width="10.7109375" style="1" customWidth="1"/>
    <col min="14864" max="15099" width="11.42578125" style="1"/>
    <col min="15100" max="15100" width="9.42578125" style="1" customWidth="1"/>
    <col min="15101" max="15102" width="14.7109375" style="1" customWidth="1"/>
    <col min="15103" max="15103" width="18.28515625" style="1" customWidth="1"/>
    <col min="15104" max="15104" width="32" style="1" customWidth="1"/>
    <col min="15105" max="15105" width="12.85546875" style="1" customWidth="1"/>
    <col min="15106" max="15106" width="9.7109375" style="1" customWidth="1"/>
    <col min="15107" max="15107" width="13.42578125" style="1" customWidth="1"/>
    <col min="15108" max="15108" width="9.42578125" style="1" customWidth="1"/>
    <col min="15109" max="15109" width="14.7109375" style="1" customWidth="1"/>
    <col min="15110" max="15110" width="6.42578125" style="1" customWidth="1"/>
    <col min="15111" max="15111" width="9.5703125" style="1" customWidth="1"/>
    <col min="15112" max="15112" width="4.28515625" style="1" customWidth="1"/>
    <col min="15113" max="15113" width="2.85546875" style="1" customWidth="1"/>
    <col min="15114" max="15114" width="11.42578125" style="1"/>
    <col min="15115" max="15116" width="7.7109375" style="1" customWidth="1"/>
    <col min="15117" max="15117" width="10.7109375" style="1" customWidth="1"/>
    <col min="15118" max="15118" width="6.7109375" style="1" customWidth="1"/>
    <col min="15119" max="15119" width="10.7109375" style="1" customWidth="1"/>
    <col min="15120" max="15355" width="11.42578125" style="1"/>
    <col min="15356" max="15356" width="9.42578125" style="1" customWidth="1"/>
    <col min="15357" max="15358" width="14.7109375" style="1" customWidth="1"/>
    <col min="15359" max="15359" width="18.28515625" style="1" customWidth="1"/>
    <col min="15360" max="15360" width="32" style="1" customWidth="1"/>
    <col min="15361" max="15361" width="12.85546875" style="1" customWidth="1"/>
    <col min="15362" max="15362" width="9.7109375" style="1" customWidth="1"/>
    <col min="15363" max="15363" width="13.42578125" style="1" customWidth="1"/>
    <col min="15364" max="15364" width="9.42578125" style="1" customWidth="1"/>
    <col min="15365" max="15365" width="14.7109375" style="1" customWidth="1"/>
    <col min="15366" max="15366" width="6.42578125" style="1" customWidth="1"/>
    <col min="15367" max="15367" width="9.5703125" style="1" customWidth="1"/>
    <col min="15368" max="15368" width="4.28515625" style="1" customWidth="1"/>
    <col min="15369" max="15369" width="2.85546875" style="1" customWidth="1"/>
    <col min="15370" max="15370" width="11.42578125" style="1"/>
    <col min="15371" max="15372" width="7.7109375" style="1" customWidth="1"/>
    <col min="15373" max="15373" width="10.7109375" style="1" customWidth="1"/>
    <col min="15374" max="15374" width="6.7109375" style="1" customWidth="1"/>
    <col min="15375" max="15375" width="10.7109375" style="1" customWidth="1"/>
    <col min="15376" max="15611" width="11.42578125" style="1"/>
    <col min="15612" max="15612" width="9.42578125" style="1" customWidth="1"/>
    <col min="15613" max="15614" width="14.7109375" style="1" customWidth="1"/>
    <col min="15615" max="15615" width="18.28515625" style="1" customWidth="1"/>
    <col min="15616" max="15616" width="32" style="1" customWidth="1"/>
    <col min="15617" max="15617" width="12.85546875" style="1" customWidth="1"/>
    <col min="15618" max="15618" width="9.7109375" style="1" customWidth="1"/>
    <col min="15619" max="15619" width="13.42578125" style="1" customWidth="1"/>
    <col min="15620" max="15620" width="9.42578125" style="1" customWidth="1"/>
    <col min="15621" max="15621" width="14.7109375" style="1" customWidth="1"/>
    <col min="15622" max="15622" width="6.42578125" style="1" customWidth="1"/>
    <col min="15623" max="15623" width="9.5703125" style="1" customWidth="1"/>
    <col min="15624" max="15624" width="4.28515625" style="1" customWidth="1"/>
    <col min="15625" max="15625" width="2.85546875" style="1" customWidth="1"/>
    <col min="15626" max="15626" width="11.42578125" style="1"/>
    <col min="15627" max="15628" width="7.7109375" style="1" customWidth="1"/>
    <col min="15629" max="15629" width="10.7109375" style="1" customWidth="1"/>
    <col min="15630" max="15630" width="6.7109375" style="1" customWidth="1"/>
    <col min="15631" max="15631" width="10.7109375" style="1" customWidth="1"/>
    <col min="15632" max="15867" width="11.42578125" style="1"/>
    <col min="15868" max="15868" width="9.42578125" style="1" customWidth="1"/>
    <col min="15869" max="15870" width="14.7109375" style="1" customWidth="1"/>
    <col min="15871" max="15871" width="18.28515625" style="1" customWidth="1"/>
    <col min="15872" max="15872" width="32" style="1" customWidth="1"/>
    <col min="15873" max="15873" width="12.85546875" style="1" customWidth="1"/>
    <col min="15874" max="15874" width="9.7109375" style="1" customWidth="1"/>
    <col min="15875" max="15875" width="13.42578125" style="1" customWidth="1"/>
    <col min="15876" max="15876" width="9.42578125" style="1" customWidth="1"/>
    <col min="15877" max="15877" width="14.7109375" style="1" customWidth="1"/>
    <col min="15878" max="15878" width="6.42578125" style="1" customWidth="1"/>
    <col min="15879" max="15879" width="9.5703125" style="1" customWidth="1"/>
    <col min="15880" max="15880" width="4.28515625" style="1" customWidth="1"/>
    <col min="15881" max="15881" width="2.85546875" style="1" customWidth="1"/>
    <col min="15882" max="15882" width="11.42578125" style="1"/>
    <col min="15883" max="15884" width="7.7109375" style="1" customWidth="1"/>
    <col min="15885" max="15885" width="10.7109375" style="1" customWidth="1"/>
    <col min="15886" max="15886" width="6.7109375" style="1" customWidth="1"/>
    <col min="15887" max="15887" width="10.7109375" style="1" customWidth="1"/>
    <col min="15888" max="16123" width="11.42578125" style="1"/>
    <col min="16124" max="16124" width="9.42578125" style="1" customWidth="1"/>
    <col min="16125" max="16126" width="14.7109375" style="1" customWidth="1"/>
    <col min="16127" max="16127" width="18.28515625" style="1" customWidth="1"/>
    <col min="16128" max="16128" width="32" style="1" customWidth="1"/>
    <col min="16129" max="16129" width="12.85546875" style="1" customWidth="1"/>
    <col min="16130" max="16130" width="9.7109375" style="1" customWidth="1"/>
    <col min="16131" max="16131" width="13.42578125" style="1" customWidth="1"/>
    <col min="16132" max="16132" width="9.42578125" style="1" customWidth="1"/>
    <col min="16133" max="16133" width="14.7109375" style="1" customWidth="1"/>
    <col min="16134" max="16134" width="6.42578125" style="1" customWidth="1"/>
    <col min="16135" max="16135" width="9.5703125" style="1" customWidth="1"/>
    <col min="16136" max="16136" width="4.28515625" style="1" customWidth="1"/>
    <col min="16137" max="16137" width="2.85546875" style="1" customWidth="1"/>
    <col min="16138" max="16138" width="11.42578125" style="1"/>
    <col min="16139" max="16140" width="7.7109375" style="1" customWidth="1"/>
    <col min="16141" max="16141" width="10.7109375" style="1" customWidth="1"/>
    <col min="16142" max="16142" width="6.7109375" style="1" customWidth="1"/>
    <col min="16143" max="16143" width="10.7109375" style="1" customWidth="1"/>
    <col min="16144" max="16384" width="11.42578125" style="1"/>
  </cols>
  <sheetData>
    <row r="2" spans="1:19" ht="15" customHeight="1" x14ac:dyDescent="0.25">
      <c r="A2" s="174" t="s">
        <v>4</v>
      </c>
      <c r="B2" s="174"/>
      <c r="C2" s="174"/>
      <c r="D2" s="174"/>
      <c r="E2" s="174"/>
      <c r="F2" s="174"/>
      <c r="G2" s="174"/>
      <c r="H2" s="174"/>
      <c r="I2" s="174"/>
      <c r="J2" s="174"/>
      <c r="K2" s="174"/>
      <c r="L2" s="174"/>
      <c r="M2" s="174"/>
      <c r="N2" s="174"/>
      <c r="O2" s="174"/>
    </row>
    <row r="3" spans="1:19" ht="37.5" customHeight="1" x14ac:dyDescent="0.2">
      <c r="A3" s="185" t="s">
        <v>116</v>
      </c>
      <c r="B3" s="185"/>
      <c r="C3" s="185"/>
      <c r="D3" s="185"/>
      <c r="E3" s="185"/>
      <c r="F3" s="185"/>
      <c r="G3" s="185"/>
      <c r="H3" s="185"/>
      <c r="I3" s="185"/>
      <c r="J3" s="185"/>
      <c r="K3" s="185"/>
      <c r="L3" s="185"/>
      <c r="M3" s="185"/>
      <c r="N3" s="185"/>
      <c r="O3" s="185"/>
    </row>
    <row r="4" spans="1:19" ht="20.25" x14ac:dyDescent="0.3">
      <c r="A4" s="3" t="s">
        <v>5</v>
      </c>
      <c r="B4" s="102"/>
      <c r="C4" s="102"/>
    </row>
    <row r="5" spans="1:19" ht="15.75" customHeight="1" x14ac:dyDescent="0.2">
      <c r="A5" s="2" t="s">
        <v>6</v>
      </c>
      <c r="C5" s="30">
        <v>522391</v>
      </c>
      <c r="E5" s="2" t="s">
        <v>8</v>
      </c>
      <c r="F5" s="1" t="s">
        <v>123</v>
      </c>
      <c r="I5" s="2" t="s">
        <v>48</v>
      </c>
      <c r="K5" s="1">
        <v>46</v>
      </c>
    </row>
    <row r="6" spans="1:19" ht="15.75" customHeight="1" x14ac:dyDescent="0.2">
      <c r="A6" s="2" t="s">
        <v>7</v>
      </c>
      <c r="C6" s="1" t="s">
        <v>120</v>
      </c>
      <c r="E6" s="2" t="s">
        <v>46</v>
      </c>
      <c r="G6" s="1" t="s">
        <v>124</v>
      </c>
      <c r="H6" s="2"/>
      <c r="I6" s="2" t="s">
        <v>49</v>
      </c>
      <c r="K6" s="1">
        <v>5</v>
      </c>
    </row>
    <row r="7" spans="1:19" ht="15.75" customHeight="1" x14ac:dyDescent="0.2">
      <c r="A7" s="2" t="s">
        <v>45</v>
      </c>
      <c r="C7" s="1" t="s">
        <v>121</v>
      </c>
      <c r="E7" s="2" t="s">
        <v>50</v>
      </c>
      <c r="G7" s="103">
        <v>1</v>
      </c>
      <c r="I7" s="2" t="s">
        <v>47</v>
      </c>
      <c r="K7" s="1">
        <v>5</v>
      </c>
    </row>
    <row r="8" spans="1:19" ht="15.75" x14ac:dyDescent="0.25">
      <c r="A8" s="2" t="s">
        <v>44</v>
      </c>
      <c r="B8" s="3"/>
      <c r="C8" s="1" t="s">
        <v>122</v>
      </c>
      <c r="D8" s="3"/>
      <c r="E8" s="144" t="s">
        <v>174</v>
      </c>
      <c r="G8" s="103">
        <v>10</v>
      </c>
      <c r="H8" s="3"/>
      <c r="I8" s="2" t="s">
        <v>51</v>
      </c>
      <c r="K8" s="1">
        <v>10</v>
      </c>
      <c r="L8" s="3"/>
      <c r="M8" s="3"/>
      <c r="N8" s="3"/>
      <c r="P8" s="12"/>
      <c r="R8" s="3"/>
      <c r="S8" s="3"/>
    </row>
    <row r="9" spans="1:19" ht="13.5" thickBot="1" x14ac:dyDescent="0.25"/>
    <row r="10" spans="1:19" s="4" customFormat="1" ht="18" customHeight="1" x14ac:dyDescent="0.25">
      <c r="A10" s="104"/>
      <c r="B10" s="105"/>
      <c r="C10" s="106" t="s">
        <v>52</v>
      </c>
      <c r="D10" s="186" t="s">
        <v>9</v>
      </c>
      <c r="E10" s="186" t="s">
        <v>10</v>
      </c>
      <c r="F10" s="186" t="s">
        <v>11</v>
      </c>
      <c r="G10" s="186" t="s">
        <v>12</v>
      </c>
      <c r="H10" s="188" t="s">
        <v>13</v>
      </c>
      <c r="I10" s="190" t="s">
        <v>14</v>
      </c>
      <c r="K10" s="107" t="s">
        <v>15</v>
      </c>
      <c r="P10" s="35"/>
      <c r="Q10" s="35"/>
    </row>
    <row r="11" spans="1:19" s="4" customFormat="1" ht="18" customHeight="1" thickBot="1" x14ac:dyDescent="0.3">
      <c r="A11" s="108" t="s">
        <v>16</v>
      </c>
      <c r="B11" s="109"/>
      <c r="C11" s="109"/>
      <c r="D11" s="187"/>
      <c r="E11" s="187"/>
      <c r="F11" s="187"/>
      <c r="G11" s="187"/>
      <c r="H11" s="189"/>
      <c r="I11" s="191"/>
      <c r="K11" s="4" t="s">
        <v>17</v>
      </c>
      <c r="M11" s="31">
        <v>35</v>
      </c>
      <c r="N11" s="4" t="s">
        <v>18</v>
      </c>
      <c r="P11" s="35"/>
      <c r="Q11" s="35"/>
    </row>
    <row r="12" spans="1:19" s="4" customFormat="1" ht="18" customHeight="1" x14ac:dyDescent="0.25">
      <c r="A12" s="110" t="s">
        <v>19</v>
      </c>
      <c r="B12" s="111"/>
      <c r="C12" s="111"/>
      <c r="D12" s="249">
        <v>15</v>
      </c>
      <c r="E12" s="249">
        <v>10</v>
      </c>
      <c r="F12" s="249">
        <v>15</v>
      </c>
      <c r="G12" s="249">
        <v>10</v>
      </c>
      <c r="H12" s="249">
        <v>10</v>
      </c>
      <c r="I12" s="112">
        <f>SUM(D12:H12)</f>
        <v>60</v>
      </c>
      <c r="J12" s="4" t="s">
        <v>20</v>
      </c>
      <c r="P12" s="35"/>
      <c r="Q12" s="35"/>
    </row>
    <row r="13" spans="1:19" s="4" customFormat="1" ht="18" customHeight="1" thickBot="1" x14ac:dyDescent="0.3">
      <c r="A13" s="113" t="s">
        <v>21</v>
      </c>
      <c r="B13" s="114"/>
      <c r="C13" s="115"/>
      <c r="D13" s="250">
        <v>1</v>
      </c>
      <c r="E13" s="250">
        <v>1</v>
      </c>
      <c r="F13" s="250">
        <v>1</v>
      </c>
      <c r="G13" s="250">
        <v>1</v>
      </c>
      <c r="H13" s="250">
        <v>1</v>
      </c>
      <c r="I13" s="116">
        <f>SUM(D13:H13)</f>
        <v>5</v>
      </c>
      <c r="J13" s="4" t="s">
        <v>3</v>
      </c>
      <c r="N13" s="117" t="s">
        <v>22</v>
      </c>
      <c r="O13" s="32">
        <v>0</v>
      </c>
      <c r="P13" s="35"/>
      <c r="Q13" s="35"/>
    </row>
    <row r="14" spans="1:19" s="4" customFormat="1" ht="18" customHeight="1" thickBot="1" x14ac:dyDescent="0.3">
      <c r="A14" s="118" t="s">
        <v>23</v>
      </c>
      <c r="B14" s="119"/>
      <c r="C14" s="119"/>
      <c r="D14" s="120">
        <f>$M$11*D13</f>
        <v>35</v>
      </c>
      <c r="E14" s="120">
        <f>$M$11*E13</f>
        <v>35</v>
      </c>
      <c r="F14" s="120">
        <f>$M$11*F13</f>
        <v>35</v>
      </c>
      <c r="G14" s="120">
        <f>$M$11*G13</f>
        <v>35</v>
      </c>
      <c r="H14" s="120">
        <f>$M$11*H13</f>
        <v>35</v>
      </c>
      <c r="I14" s="121">
        <f>SUM(D14:H14)</f>
        <v>175</v>
      </c>
      <c r="J14" s="36" t="s">
        <v>24</v>
      </c>
      <c r="N14" s="117" t="s">
        <v>25</v>
      </c>
      <c r="O14" s="4">
        <f>SUM(O13,I14)</f>
        <v>175</v>
      </c>
      <c r="P14" s="35"/>
      <c r="Q14" s="35"/>
    </row>
    <row r="15" spans="1:19" s="4" customFormat="1" ht="18" customHeight="1" thickBot="1" x14ac:dyDescent="0.3">
      <c r="A15" s="118" t="s">
        <v>26</v>
      </c>
      <c r="B15" s="119"/>
      <c r="C15" s="119"/>
      <c r="D15" s="122">
        <f>D12/D13</f>
        <v>15</v>
      </c>
      <c r="E15" s="122">
        <f>E12/E13</f>
        <v>10</v>
      </c>
      <c r="F15" s="122">
        <f>F12/F13</f>
        <v>15</v>
      </c>
      <c r="G15" s="122">
        <f>G12/G13</f>
        <v>10</v>
      </c>
      <c r="H15" s="122">
        <f>H12/H13</f>
        <v>10</v>
      </c>
      <c r="I15" s="123"/>
      <c r="P15" s="35"/>
      <c r="Q15" s="35"/>
    </row>
    <row r="16" spans="1:19" ht="13.5" thickBot="1" x14ac:dyDescent="0.25"/>
    <row r="17" spans="1:21" ht="13.5" thickBot="1" x14ac:dyDescent="0.25">
      <c r="A17" s="5" t="str">
        <f>"CARGOS PRESUPUESTADOS EN LA INSTITUCIÓN EDUCATIVA "&amp;C6</f>
        <v>CARGOS PRESUPUESTADOS EN LA INSTITUCIÓN EDUCATIVA JOSÉ OLAYA</v>
      </c>
      <c r="B17" s="5"/>
      <c r="C17" s="5"/>
      <c r="I17" s="124"/>
    </row>
    <row r="18" spans="1:21" ht="6" customHeight="1" x14ac:dyDescent="0.2">
      <c r="A18" s="5"/>
      <c r="B18" s="5"/>
      <c r="C18" s="5"/>
    </row>
    <row r="19" spans="1:21" s="4" customFormat="1" ht="25.5" x14ac:dyDescent="0.25">
      <c r="A19" s="145" t="s">
        <v>27</v>
      </c>
      <c r="B19" s="175" t="s">
        <v>85</v>
      </c>
      <c r="C19" s="176"/>
      <c r="D19" s="145" t="s">
        <v>28</v>
      </c>
      <c r="E19" s="146" t="s">
        <v>29</v>
      </c>
      <c r="F19" s="175" t="s">
        <v>112</v>
      </c>
      <c r="G19" s="195"/>
      <c r="H19" s="176"/>
      <c r="I19" s="147" t="s">
        <v>31</v>
      </c>
      <c r="J19" s="175" t="s">
        <v>32</v>
      </c>
      <c r="K19" s="176"/>
      <c r="L19" s="175" t="s">
        <v>33</v>
      </c>
      <c r="M19" s="195"/>
      <c r="N19" s="195"/>
      <c r="O19" s="176"/>
      <c r="P19" s="125" t="s">
        <v>82</v>
      </c>
      <c r="Q19" s="125" t="s">
        <v>83</v>
      </c>
    </row>
    <row r="20" spans="1:21" s="4" customFormat="1" ht="18" customHeight="1" x14ac:dyDescent="0.2">
      <c r="A20" s="37">
        <v>1</v>
      </c>
      <c r="B20" s="179" t="s">
        <v>126</v>
      </c>
      <c r="C20" s="180"/>
      <c r="D20" s="38" t="s">
        <v>127</v>
      </c>
      <c r="E20" s="37" t="s">
        <v>156</v>
      </c>
      <c r="F20" s="251" t="s">
        <v>128</v>
      </c>
      <c r="G20" s="252"/>
      <c r="H20" s="253"/>
      <c r="I20" s="254" t="s">
        <v>150</v>
      </c>
      <c r="J20" s="39">
        <v>40</v>
      </c>
      <c r="K20" s="40" t="str">
        <f>IF(J20="","","Pedag.")</f>
        <v>Pedag.</v>
      </c>
      <c r="L20" s="251">
        <v>6</v>
      </c>
      <c r="M20" s="252"/>
      <c r="N20" s="252"/>
      <c r="O20" s="253"/>
      <c r="P20" s="126">
        <v>41076679</v>
      </c>
      <c r="Q20" s="127" t="s">
        <v>132</v>
      </c>
    </row>
    <row r="21" spans="1:21" s="4" customFormat="1" ht="18" customHeight="1" x14ac:dyDescent="0.2">
      <c r="A21" s="37">
        <v>2</v>
      </c>
      <c r="B21" s="179" t="s">
        <v>129</v>
      </c>
      <c r="C21" s="180"/>
      <c r="D21" s="38" t="s">
        <v>130</v>
      </c>
      <c r="E21" s="37" t="s">
        <v>156</v>
      </c>
      <c r="F21" s="251" t="s">
        <v>131</v>
      </c>
      <c r="G21" s="252"/>
      <c r="H21" s="253"/>
      <c r="I21" s="255" t="s">
        <v>125</v>
      </c>
      <c r="J21" s="39">
        <v>30</v>
      </c>
      <c r="K21" s="40" t="str">
        <f t="shared" ref="K21:K22" si="0">IF(J21="","","Pedag.")</f>
        <v>Pedag.</v>
      </c>
      <c r="L21" s="251">
        <v>24</v>
      </c>
      <c r="M21" s="252"/>
      <c r="N21" s="252"/>
      <c r="O21" s="253"/>
      <c r="P21" s="126">
        <v>1310349</v>
      </c>
      <c r="Q21" s="127" t="s">
        <v>133</v>
      </c>
    </row>
    <row r="22" spans="1:21" s="4" customFormat="1" ht="18" customHeight="1" x14ac:dyDescent="0.2">
      <c r="A22" s="37">
        <v>3</v>
      </c>
      <c r="B22" s="179" t="s">
        <v>134</v>
      </c>
      <c r="C22" s="180"/>
      <c r="D22" s="38" t="s">
        <v>130</v>
      </c>
      <c r="E22" s="37" t="s">
        <v>156</v>
      </c>
      <c r="F22" s="251" t="s">
        <v>151</v>
      </c>
      <c r="G22" s="252"/>
      <c r="H22" s="253"/>
      <c r="I22" s="254" t="s">
        <v>138</v>
      </c>
      <c r="J22" s="39">
        <v>30</v>
      </c>
      <c r="K22" s="40" t="str">
        <f t="shared" si="0"/>
        <v>Pedag.</v>
      </c>
      <c r="L22" s="251">
        <v>24</v>
      </c>
      <c r="M22" s="252"/>
      <c r="N22" s="252"/>
      <c r="O22" s="253"/>
      <c r="P22" s="126">
        <v>1848606</v>
      </c>
      <c r="Q22" s="127" t="s">
        <v>135</v>
      </c>
    </row>
    <row r="23" spans="1:21" s="4" customFormat="1" ht="18" customHeight="1" x14ac:dyDescent="0.2">
      <c r="A23" s="37">
        <v>4</v>
      </c>
      <c r="B23" s="179" t="s">
        <v>136</v>
      </c>
      <c r="C23" s="180"/>
      <c r="D23" s="38" t="s">
        <v>130</v>
      </c>
      <c r="E23" s="37" t="s">
        <v>156</v>
      </c>
      <c r="F23" s="251" t="s">
        <v>152</v>
      </c>
      <c r="G23" s="252"/>
      <c r="H23" s="253"/>
      <c r="I23" s="254" t="s">
        <v>139</v>
      </c>
      <c r="J23" s="39">
        <v>30</v>
      </c>
      <c r="K23" s="40" t="str">
        <f t="shared" ref="K23:K29" si="1">IF(J23="","","Pedag.")</f>
        <v>Pedag.</v>
      </c>
      <c r="L23" s="251">
        <v>24</v>
      </c>
      <c r="M23" s="252"/>
      <c r="N23" s="252"/>
      <c r="O23" s="253"/>
      <c r="P23" s="126">
        <v>1240292</v>
      </c>
      <c r="Q23" s="127" t="s">
        <v>135</v>
      </c>
    </row>
    <row r="24" spans="1:21" s="4" customFormat="1" ht="18" customHeight="1" x14ac:dyDescent="0.2">
      <c r="A24" s="37">
        <v>5</v>
      </c>
      <c r="B24" s="179" t="s">
        <v>137</v>
      </c>
      <c r="C24" s="180"/>
      <c r="D24" s="38" t="s">
        <v>130</v>
      </c>
      <c r="E24" s="37" t="s">
        <v>156</v>
      </c>
      <c r="F24" s="251" t="s">
        <v>154</v>
      </c>
      <c r="G24" s="252"/>
      <c r="H24" s="253"/>
      <c r="I24" s="254" t="s">
        <v>140</v>
      </c>
      <c r="J24" s="39">
        <v>30</v>
      </c>
      <c r="K24" s="40" t="str">
        <f t="shared" si="1"/>
        <v>Pedag.</v>
      </c>
      <c r="L24" s="251">
        <v>25</v>
      </c>
      <c r="M24" s="252"/>
      <c r="N24" s="252"/>
      <c r="O24" s="253"/>
      <c r="P24" s="126">
        <v>1797799</v>
      </c>
      <c r="Q24" s="127" t="s">
        <v>141</v>
      </c>
      <c r="U24" s="4">
        <f>245-165</f>
        <v>80</v>
      </c>
    </row>
    <row r="25" spans="1:21" s="4" customFormat="1" ht="18" customHeight="1" x14ac:dyDescent="0.2">
      <c r="A25" s="37">
        <v>6</v>
      </c>
      <c r="B25" s="179" t="s">
        <v>143</v>
      </c>
      <c r="C25" s="180"/>
      <c r="D25" s="38" t="s">
        <v>130</v>
      </c>
      <c r="E25" s="37" t="s">
        <v>156</v>
      </c>
      <c r="F25" s="251" t="s">
        <v>128</v>
      </c>
      <c r="G25" s="252"/>
      <c r="H25" s="252"/>
      <c r="I25" s="254" t="s">
        <v>142</v>
      </c>
      <c r="J25" s="39">
        <v>30</v>
      </c>
      <c r="K25" s="40" t="str">
        <f t="shared" si="1"/>
        <v>Pedag.</v>
      </c>
      <c r="L25" s="251">
        <v>24</v>
      </c>
      <c r="M25" s="252"/>
      <c r="N25" s="252"/>
      <c r="O25" s="253"/>
      <c r="P25" s="126">
        <v>1317213</v>
      </c>
      <c r="Q25" s="127" t="s">
        <v>141</v>
      </c>
    </row>
    <row r="26" spans="1:21" s="4" customFormat="1" ht="18" customHeight="1" x14ac:dyDescent="0.2">
      <c r="A26" s="37">
        <v>7</v>
      </c>
      <c r="B26" s="179" t="s">
        <v>144</v>
      </c>
      <c r="C26" s="180"/>
      <c r="D26" s="38" t="s">
        <v>130</v>
      </c>
      <c r="E26" s="37" t="s">
        <v>156</v>
      </c>
      <c r="F26" s="251" t="s">
        <v>153</v>
      </c>
      <c r="G26" s="252"/>
      <c r="H26" s="252"/>
      <c r="I26" s="254" t="s">
        <v>145</v>
      </c>
      <c r="J26" s="39">
        <v>30</v>
      </c>
      <c r="K26" s="40" t="str">
        <f t="shared" si="1"/>
        <v>Pedag.</v>
      </c>
      <c r="L26" s="251">
        <v>24</v>
      </c>
      <c r="M26" s="252"/>
      <c r="N26" s="252"/>
      <c r="O26" s="253"/>
      <c r="P26" s="126">
        <v>40071492</v>
      </c>
      <c r="Q26" s="127" t="s">
        <v>141</v>
      </c>
    </row>
    <row r="27" spans="1:21" s="4" customFormat="1" ht="18" customHeight="1" x14ac:dyDescent="0.2">
      <c r="A27" s="37">
        <v>8</v>
      </c>
      <c r="B27" s="179" t="s">
        <v>169</v>
      </c>
      <c r="C27" s="180"/>
      <c r="D27" s="38" t="s">
        <v>130</v>
      </c>
      <c r="E27" s="37" t="s">
        <v>156</v>
      </c>
      <c r="F27" s="251" t="s">
        <v>146</v>
      </c>
      <c r="G27" s="252"/>
      <c r="H27" s="253"/>
      <c r="I27" s="254" t="s">
        <v>147</v>
      </c>
      <c r="J27" s="39">
        <v>30</v>
      </c>
      <c r="K27" s="40" t="str">
        <f t="shared" si="1"/>
        <v>Pedag.</v>
      </c>
      <c r="L27" s="251">
        <v>24</v>
      </c>
      <c r="M27" s="252"/>
      <c r="N27" s="252"/>
      <c r="O27" s="253"/>
      <c r="P27" s="126"/>
      <c r="Q27" s="127"/>
    </row>
    <row r="28" spans="1:21" s="4" customFormat="1" ht="18" customHeight="1" x14ac:dyDescent="0.2">
      <c r="A28" s="248">
        <v>9</v>
      </c>
      <c r="B28" s="256" t="s">
        <v>168</v>
      </c>
      <c r="C28" s="257"/>
      <c r="D28" s="258" t="s">
        <v>130</v>
      </c>
      <c r="E28" s="248" t="s">
        <v>156</v>
      </c>
      <c r="F28" s="171" t="s">
        <v>155</v>
      </c>
      <c r="G28" s="172"/>
      <c r="H28" s="173"/>
      <c r="I28" s="170" t="s">
        <v>148</v>
      </c>
      <c r="J28" s="259">
        <v>30</v>
      </c>
      <c r="K28" s="260" t="str">
        <f t="shared" si="1"/>
        <v>Pedag.</v>
      </c>
      <c r="L28" s="171">
        <v>0</v>
      </c>
      <c r="M28" s="172"/>
      <c r="N28" s="172"/>
      <c r="O28" s="173"/>
      <c r="P28" s="126">
        <v>2441704</v>
      </c>
      <c r="Q28" s="127" t="s">
        <v>141</v>
      </c>
    </row>
    <row r="29" spans="1:21" s="4" customFormat="1" ht="18" customHeight="1" x14ac:dyDescent="0.2">
      <c r="A29" s="248">
        <v>10</v>
      </c>
      <c r="B29" s="256" t="s">
        <v>170</v>
      </c>
      <c r="C29" s="257"/>
      <c r="D29" s="258" t="s">
        <v>130</v>
      </c>
      <c r="E29" s="248" t="s">
        <v>156</v>
      </c>
      <c r="F29" s="171" t="s">
        <v>131</v>
      </c>
      <c r="G29" s="172"/>
      <c r="H29" s="173"/>
      <c r="I29" s="170" t="s">
        <v>149</v>
      </c>
      <c r="J29" s="259">
        <v>30</v>
      </c>
      <c r="K29" s="260" t="str">
        <f t="shared" si="1"/>
        <v>Pedag.</v>
      </c>
      <c r="L29" s="171">
        <v>0</v>
      </c>
      <c r="M29" s="172"/>
      <c r="N29" s="172"/>
      <c r="O29" s="173"/>
      <c r="P29" s="126"/>
      <c r="Q29" s="127"/>
    </row>
    <row r="30" spans="1:21" s="4" customFormat="1" ht="21" customHeight="1" x14ac:dyDescent="0.25">
      <c r="A30" s="181" t="s">
        <v>34</v>
      </c>
      <c r="B30" s="182"/>
      <c r="C30" s="182"/>
      <c r="D30" s="182"/>
      <c r="E30" s="182"/>
      <c r="F30" s="182"/>
      <c r="G30" s="182"/>
      <c r="H30" s="183"/>
      <c r="I30" s="148">
        <f>COUNTIF(I20:I29,"????????????")</f>
        <v>10</v>
      </c>
      <c r="J30" s="149"/>
      <c r="K30" s="149"/>
      <c r="L30" s="192">
        <f>SUM(L20:O29)</f>
        <v>175</v>
      </c>
      <c r="M30" s="192"/>
      <c r="N30" s="192"/>
      <c r="O30" s="192"/>
      <c r="P30" s="41"/>
      <c r="Q30" s="35"/>
      <c r="R30" s="42" t="s">
        <v>35</v>
      </c>
    </row>
    <row r="31" spans="1:21" s="4" customFormat="1" ht="18" customHeight="1" x14ac:dyDescent="0.25">
      <c r="A31" s="43"/>
      <c r="B31" s="43"/>
      <c r="C31" s="43"/>
      <c r="D31" s="43"/>
      <c r="E31" s="43"/>
      <c r="F31" s="43"/>
      <c r="G31" s="43"/>
      <c r="H31" s="43"/>
      <c r="I31" s="43"/>
      <c r="J31" s="43"/>
      <c r="K31" s="43"/>
      <c r="L31" s="4" t="s">
        <v>36</v>
      </c>
      <c r="N31" s="44"/>
      <c r="O31" s="43"/>
      <c r="P31" s="35"/>
      <c r="Q31" s="35"/>
    </row>
    <row r="32" spans="1:21" s="4" customFormat="1" ht="18" customHeight="1" x14ac:dyDescent="0.2">
      <c r="A32" s="5" t="s">
        <v>97</v>
      </c>
      <c r="B32" s="5"/>
      <c r="C32" s="5"/>
      <c r="P32" s="35"/>
      <c r="Q32" s="35"/>
    </row>
    <row r="33" spans="1:18" s="4" customFormat="1" ht="6" customHeight="1" x14ac:dyDescent="0.2">
      <c r="A33" s="5"/>
      <c r="B33" s="5"/>
      <c r="C33" s="5"/>
      <c r="P33" s="35"/>
      <c r="Q33" s="35"/>
    </row>
    <row r="34" spans="1:18" s="4" customFormat="1" ht="27" customHeight="1" x14ac:dyDescent="0.25">
      <c r="A34" s="150" t="s">
        <v>27</v>
      </c>
      <c r="B34" s="175" t="s">
        <v>0</v>
      </c>
      <c r="C34" s="176"/>
      <c r="D34" s="151" t="s">
        <v>28</v>
      </c>
      <c r="E34" s="152" t="s">
        <v>37</v>
      </c>
      <c r="F34" s="175" t="s">
        <v>30</v>
      </c>
      <c r="G34" s="195"/>
      <c r="H34" s="195"/>
      <c r="I34" s="152" t="s">
        <v>38</v>
      </c>
      <c r="J34" s="175" t="s">
        <v>39</v>
      </c>
      <c r="K34" s="176"/>
      <c r="L34" s="196" t="s">
        <v>33</v>
      </c>
      <c r="M34" s="196"/>
      <c r="N34" s="196"/>
      <c r="O34" s="196"/>
      <c r="P34" s="35"/>
      <c r="Q34" s="35"/>
    </row>
    <row r="35" spans="1:18" s="4" customFormat="1" ht="18" customHeight="1" x14ac:dyDescent="0.25">
      <c r="A35" s="101">
        <v>1</v>
      </c>
      <c r="B35" s="177"/>
      <c r="C35" s="178"/>
      <c r="D35" s="6"/>
      <c r="E35" s="7"/>
      <c r="F35" s="171"/>
      <c r="G35" s="172"/>
      <c r="H35" s="173"/>
      <c r="I35" s="6"/>
      <c r="J35" s="33"/>
      <c r="K35" s="7"/>
      <c r="L35" s="194"/>
      <c r="M35" s="194"/>
      <c r="N35" s="194"/>
      <c r="O35" s="194"/>
      <c r="P35" s="35"/>
      <c r="Q35" s="35"/>
    </row>
    <row r="36" spans="1:18" s="4" customFormat="1" ht="18" customHeight="1" x14ac:dyDescent="0.25">
      <c r="A36" s="101">
        <v>2</v>
      </c>
      <c r="B36" s="177"/>
      <c r="C36" s="178"/>
      <c r="D36" s="6"/>
      <c r="E36" s="7"/>
      <c r="F36" s="171"/>
      <c r="G36" s="172"/>
      <c r="H36" s="173"/>
      <c r="I36" s="8"/>
      <c r="J36" s="33"/>
      <c r="K36" s="7"/>
      <c r="L36" s="194"/>
      <c r="M36" s="194"/>
      <c r="N36" s="194"/>
      <c r="O36" s="194"/>
      <c r="P36" s="35"/>
      <c r="Q36" s="35"/>
    </row>
    <row r="37" spans="1:18" s="4" customFormat="1" ht="18" customHeight="1" x14ac:dyDescent="0.25">
      <c r="A37" s="101">
        <v>3</v>
      </c>
      <c r="B37" s="177"/>
      <c r="C37" s="178"/>
      <c r="D37" s="6"/>
      <c r="E37" s="7"/>
      <c r="F37" s="177"/>
      <c r="G37" s="184"/>
      <c r="H37" s="178"/>
      <c r="I37" s="8"/>
      <c r="J37" s="33"/>
      <c r="K37" s="7"/>
      <c r="L37" s="194"/>
      <c r="M37" s="194"/>
      <c r="N37" s="194"/>
      <c r="O37" s="194"/>
      <c r="P37" s="35"/>
      <c r="Q37" s="35"/>
    </row>
    <row r="38" spans="1:18" s="4" customFormat="1" ht="18" customHeight="1" x14ac:dyDescent="0.25">
      <c r="A38" s="101">
        <v>4</v>
      </c>
      <c r="B38" s="177"/>
      <c r="C38" s="178"/>
      <c r="D38" s="6"/>
      <c r="E38" s="7"/>
      <c r="F38" s="177"/>
      <c r="G38" s="184"/>
      <c r="H38" s="178"/>
      <c r="I38" s="6"/>
      <c r="J38" s="33"/>
      <c r="K38" s="7"/>
      <c r="L38" s="194"/>
      <c r="M38" s="194"/>
      <c r="N38" s="194"/>
      <c r="O38" s="194"/>
      <c r="P38" s="35"/>
      <c r="Q38" s="35"/>
    </row>
    <row r="39" spans="1:18" s="4" customFormat="1" ht="18" customHeight="1" x14ac:dyDescent="0.25">
      <c r="A39" s="101">
        <v>5</v>
      </c>
      <c r="B39" s="177"/>
      <c r="C39" s="178"/>
      <c r="D39" s="6"/>
      <c r="E39" s="7"/>
      <c r="F39" s="177"/>
      <c r="G39" s="184"/>
      <c r="H39" s="178"/>
      <c r="I39" s="8"/>
      <c r="J39" s="33"/>
      <c r="K39" s="7"/>
      <c r="L39" s="194"/>
      <c r="M39" s="194"/>
      <c r="N39" s="194"/>
      <c r="O39" s="194"/>
      <c r="P39" s="35"/>
      <c r="Q39" s="35"/>
    </row>
    <row r="40" spans="1:18" s="4" customFormat="1" ht="18" customHeight="1" x14ac:dyDescent="0.25">
      <c r="A40" s="101">
        <v>6</v>
      </c>
      <c r="B40" s="177"/>
      <c r="C40" s="178"/>
      <c r="D40" s="6"/>
      <c r="E40" s="7"/>
      <c r="F40" s="177"/>
      <c r="G40" s="184"/>
      <c r="H40" s="178"/>
      <c r="I40" s="8"/>
      <c r="J40" s="33"/>
      <c r="K40" s="7"/>
      <c r="L40" s="194"/>
      <c r="M40" s="194"/>
      <c r="N40" s="194"/>
      <c r="O40" s="194"/>
      <c r="P40" s="35"/>
      <c r="Q40" s="35"/>
    </row>
    <row r="41" spans="1:18" s="4" customFormat="1" ht="18" customHeight="1" x14ac:dyDescent="0.25">
      <c r="A41" s="101">
        <v>7</v>
      </c>
      <c r="B41" s="177"/>
      <c r="C41" s="178"/>
      <c r="D41" s="6"/>
      <c r="E41" s="7"/>
      <c r="F41" s="177"/>
      <c r="G41" s="184"/>
      <c r="H41" s="178"/>
      <c r="I41" s="8"/>
      <c r="J41" s="33"/>
      <c r="K41" s="7"/>
      <c r="L41" s="194"/>
      <c r="M41" s="194"/>
      <c r="N41" s="194"/>
      <c r="O41" s="194"/>
      <c r="P41" s="35"/>
      <c r="Q41" s="35"/>
    </row>
    <row r="42" spans="1:18" s="4" customFormat="1" ht="21" customHeight="1" x14ac:dyDescent="0.25">
      <c r="A42" s="181" t="s">
        <v>34</v>
      </c>
      <c r="B42" s="182"/>
      <c r="C42" s="182"/>
      <c r="D42" s="182"/>
      <c r="E42" s="182"/>
      <c r="F42" s="182"/>
      <c r="G42" s="182"/>
      <c r="H42" s="182"/>
      <c r="I42" s="183"/>
      <c r="J42" s="149"/>
      <c r="K42" s="149"/>
      <c r="L42" s="181">
        <f>SUM(L35:O41)</f>
        <v>0</v>
      </c>
      <c r="M42" s="182"/>
      <c r="N42" s="182"/>
      <c r="O42" s="183"/>
      <c r="P42" s="41"/>
      <c r="Q42" s="35"/>
      <c r="R42" s="42" t="s">
        <v>40</v>
      </c>
    </row>
    <row r="43" spans="1:18" s="4" customFormat="1" ht="25.5" customHeight="1" x14ac:dyDescent="0.25">
      <c r="A43" s="36"/>
      <c r="B43" s="36"/>
      <c r="C43" s="36"/>
      <c r="L43" s="193">
        <f>L30+L42</f>
        <v>175</v>
      </c>
      <c r="M43" s="193"/>
      <c r="N43" s="193"/>
      <c r="O43" s="193"/>
      <c r="P43" s="41"/>
      <c r="Q43" s="43"/>
      <c r="R43" s="42" t="s">
        <v>53</v>
      </c>
    </row>
    <row r="44" spans="1:18" s="4" customFormat="1" ht="18" customHeight="1" x14ac:dyDescent="0.25">
      <c r="A44" s="36" t="s">
        <v>41</v>
      </c>
      <c r="B44" s="36"/>
      <c r="C44" s="36"/>
      <c r="D44" s="45" t="str">
        <f>IF(O14&lt;L43,"EXISTE EXCEDENCIA","")</f>
        <v/>
      </c>
      <c r="I44" s="46" t="s">
        <v>42</v>
      </c>
      <c r="J44" s="46"/>
      <c r="P44" s="35"/>
      <c r="Q44" s="35"/>
    </row>
    <row r="45" spans="1:18" s="4" customFormat="1" ht="18" customHeight="1" x14ac:dyDescent="0.25">
      <c r="A45" s="36"/>
      <c r="B45" s="36"/>
      <c r="C45" s="36"/>
      <c r="D45" s="45" t="str">
        <f>IF(O14&gt;L43,"TIENE REQUERIMIENTO","")</f>
        <v/>
      </c>
      <c r="I45" s="46" t="s">
        <v>43</v>
      </c>
      <c r="P45" s="35"/>
      <c r="Q45" s="35"/>
    </row>
    <row r="46" spans="1:18" x14ac:dyDescent="0.2">
      <c r="E46" s="4"/>
    </row>
  </sheetData>
  <mergeCells count="72">
    <mergeCell ref="L39:O39"/>
    <mergeCell ref="L40:O40"/>
    <mergeCell ref="L41:O41"/>
    <mergeCell ref="L19:O19"/>
    <mergeCell ref="J19:K19"/>
    <mergeCell ref="F19:H19"/>
    <mergeCell ref="B21:C21"/>
    <mergeCell ref="B20:C20"/>
    <mergeCell ref="B19:C19"/>
    <mergeCell ref="A42:I42"/>
    <mergeCell ref="L42:O42"/>
    <mergeCell ref="L43:O43"/>
    <mergeCell ref="F37:H37"/>
    <mergeCell ref="L37:O37"/>
    <mergeCell ref="F38:H38"/>
    <mergeCell ref="L38:O38"/>
    <mergeCell ref="F34:H34"/>
    <mergeCell ref="J34:K34"/>
    <mergeCell ref="L34:O34"/>
    <mergeCell ref="F35:H35"/>
    <mergeCell ref="L35:O35"/>
    <mergeCell ref="F36:H36"/>
    <mergeCell ref="L36:O36"/>
    <mergeCell ref="L30:O30"/>
    <mergeCell ref="F25:H25"/>
    <mergeCell ref="L25:O25"/>
    <mergeCell ref="F26:H26"/>
    <mergeCell ref="L26:O26"/>
    <mergeCell ref="F27:H27"/>
    <mergeCell ref="L27:O27"/>
    <mergeCell ref="F24:H24"/>
    <mergeCell ref="L24:O24"/>
    <mergeCell ref="F20:H20"/>
    <mergeCell ref="L20:O20"/>
    <mergeCell ref="F21:H21"/>
    <mergeCell ref="L21:O21"/>
    <mergeCell ref="F28:H28"/>
    <mergeCell ref="L28:O28"/>
    <mergeCell ref="F29:H29"/>
    <mergeCell ref="L29:O29"/>
    <mergeCell ref="A3:O3"/>
    <mergeCell ref="D10:D11"/>
    <mergeCell ref="E10:E11"/>
    <mergeCell ref="F10:F11"/>
    <mergeCell ref="G10:G11"/>
    <mergeCell ref="H10:H11"/>
    <mergeCell ref="I10:I11"/>
    <mergeCell ref="B22:C22"/>
    <mergeCell ref="B23:C23"/>
    <mergeCell ref="F22:H22"/>
    <mergeCell ref="L22:O22"/>
    <mergeCell ref="F23:H23"/>
    <mergeCell ref="L23:O23"/>
    <mergeCell ref="B24:C24"/>
    <mergeCell ref="B25:C25"/>
    <mergeCell ref="B26:C26"/>
    <mergeCell ref="B27:C27"/>
    <mergeCell ref="B28:C28"/>
    <mergeCell ref="B29:C29"/>
    <mergeCell ref="B39:C39"/>
    <mergeCell ref="B40:C40"/>
    <mergeCell ref="B41:C41"/>
    <mergeCell ref="A30:H30"/>
    <mergeCell ref="F39:H39"/>
    <mergeCell ref="F40:H40"/>
    <mergeCell ref="F41:H41"/>
    <mergeCell ref="A2:O2"/>
    <mergeCell ref="B34:C34"/>
    <mergeCell ref="B35:C35"/>
    <mergeCell ref="B36:C36"/>
    <mergeCell ref="B37:C37"/>
    <mergeCell ref="B38:C38"/>
  </mergeCells>
  <conditionalFormatting sqref="F29:H29">
    <cfRule type="containsErrors" dxfId="25" priority="45">
      <formula>ISERROR(F29)</formula>
    </cfRule>
  </conditionalFormatting>
  <conditionalFormatting sqref="J20:K29">
    <cfRule type="containsErrors" dxfId="24" priority="44">
      <formula>ISERROR(J20)</formula>
    </cfRule>
  </conditionalFormatting>
  <conditionalFormatting sqref="D14:I15 I12:I13">
    <cfRule type="containsErrors" dxfId="23" priority="43">
      <formula>ISERROR(D12)</formula>
    </cfRule>
  </conditionalFormatting>
  <conditionalFormatting sqref="K38:K41">
    <cfRule type="containsErrors" dxfId="18" priority="21">
      <formula>ISERROR(K38)</formula>
    </cfRule>
  </conditionalFormatting>
  <conditionalFormatting sqref="J38:J41">
    <cfRule type="containsErrors" dxfId="17" priority="20">
      <formula>ISERROR(J38)</formula>
    </cfRule>
  </conditionalFormatting>
  <conditionalFormatting sqref="L38:L41">
    <cfRule type="containsErrors" dxfId="16" priority="17">
      <formula>ISERROR(L38)</formula>
    </cfRule>
  </conditionalFormatting>
  <conditionalFormatting sqref="K36">
    <cfRule type="containsErrors" dxfId="15" priority="16">
      <formula>ISERROR(K36)</formula>
    </cfRule>
  </conditionalFormatting>
  <conditionalFormatting sqref="J36">
    <cfRule type="containsErrors" dxfId="14" priority="15">
      <formula>ISERROR(J36)</formula>
    </cfRule>
  </conditionalFormatting>
  <conditionalFormatting sqref="L36">
    <cfRule type="containsErrors" dxfId="13" priority="14">
      <formula>ISERROR(L36)</formula>
    </cfRule>
  </conditionalFormatting>
  <conditionalFormatting sqref="K37">
    <cfRule type="containsErrors" dxfId="12" priority="13">
      <formula>ISERROR(K37)</formula>
    </cfRule>
  </conditionalFormatting>
  <conditionalFormatting sqref="J37">
    <cfRule type="containsErrors" dxfId="11" priority="12">
      <formula>ISERROR(J37)</formula>
    </cfRule>
  </conditionalFormatting>
  <conditionalFormatting sqref="L37">
    <cfRule type="containsErrors" dxfId="10" priority="11">
      <formula>ISERROR(L37)</formula>
    </cfRule>
  </conditionalFormatting>
  <conditionalFormatting sqref="D13:H13">
    <cfRule type="containsErrors" dxfId="9" priority="10">
      <formula>ISERROR(D13)</formula>
    </cfRule>
  </conditionalFormatting>
  <conditionalFormatting sqref="D12:H12">
    <cfRule type="containsErrors" dxfId="8" priority="9">
      <formula>ISERROR(D12)</formula>
    </cfRule>
  </conditionalFormatting>
  <conditionalFormatting sqref="F20:H28">
    <cfRule type="containsErrors" dxfId="7" priority="8">
      <formula>ISERROR(F20)</formula>
    </cfRule>
  </conditionalFormatting>
  <conditionalFormatting sqref="J35:K35">
    <cfRule type="containsErrors" dxfId="6" priority="7">
      <formula>ISERROR(J35)</formula>
    </cfRule>
  </conditionalFormatting>
  <conditionalFormatting sqref="L35">
    <cfRule type="containsErrors" dxfId="5" priority="6">
      <formula>ISERROR(L35)</formula>
    </cfRule>
  </conditionalFormatting>
  <conditionalFormatting sqref="F35:H36">
    <cfRule type="containsErrors" dxfId="4" priority="4">
      <formula>ISERROR(F35)</formula>
    </cfRule>
  </conditionalFormatting>
  <conditionalFormatting sqref="D20:E29">
    <cfRule type="containsErrors" dxfId="2" priority="2">
      <formula>ISERROR(D20)</formula>
    </cfRule>
  </conditionalFormatting>
  <conditionalFormatting sqref="B20:B29">
    <cfRule type="containsErrors" dxfId="1" priority="1">
      <formula>ISERROR(B20)</formula>
    </cfRule>
  </conditionalFormatting>
  <dataValidations disablePrompts="1" xWindow="760" yWindow="504" count="2">
    <dataValidation allowBlank="1" showInputMessage="1" showErrorMessage="1" promptTitle="CÓDIGO NEXUS" prompt="Ingrese el código de plaza de acuerdo al CAP, debe contener 12 dígitos." sqref="WVM982989:WVM983072 JA21:JA29 SW21:SW29 ACS21:ACS29 AMO21:AMO29 AWK21:AWK29 BGG21:BGG29 BQC21:BQC29 BZY21:BZY29 CJU21:CJU29 CTQ21:CTQ29 DDM21:DDM29 DNI21:DNI29 DXE21:DXE29 EHA21:EHA29 EQW21:EQW29 FAS21:FAS29 FKO21:FKO29 FUK21:FUK29 GEG21:GEG29 GOC21:GOC29 GXY21:GXY29 HHU21:HHU29 HRQ21:HRQ29 IBM21:IBM29 ILI21:ILI29 IVE21:IVE29 JFA21:JFA29 JOW21:JOW29 JYS21:JYS29 KIO21:KIO29 KSK21:KSK29 LCG21:LCG29 LMC21:LMC29 LVY21:LVY29 MFU21:MFU29 MPQ21:MPQ29 MZM21:MZM29 NJI21:NJI29 NTE21:NTE29 ODA21:ODA29 OMW21:OMW29 OWS21:OWS29 PGO21:PGO29 PQK21:PQK29 QAG21:QAG29 QKC21:QKC29 QTY21:QTY29 RDU21:RDU29 RNQ21:RNQ29 RXM21:RXM29 SHI21:SHI29 SRE21:SRE29 TBA21:TBA29 TKW21:TKW29 TUS21:TUS29 UEO21:UEO29 UOK21:UOK29 UYG21:UYG29 VIC21:VIC29 VRY21:VRY29 WBU21:WBU29 WLQ21:WLQ29 WVM21:WVM29 I65485:I65568 JA65485:JA65568 SW65485:SW65568 ACS65485:ACS65568 AMO65485:AMO65568 AWK65485:AWK65568 BGG65485:BGG65568 BQC65485:BQC65568 BZY65485:BZY65568 CJU65485:CJU65568 CTQ65485:CTQ65568 DDM65485:DDM65568 DNI65485:DNI65568 DXE65485:DXE65568 EHA65485:EHA65568 EQW65485:EQW65568 FAS65485:FAS65568 FKO65485:FKO65568 FUK65485:FUK65568 GEG65485:GEG65568 GOC65485:GOC65568 GXY65485:GXY65568 HHU65485:HHU65568 HRQ65485:HRQ65568 IBM65485:IBM65568 ILI65485:ILI65568 IVE65485:IVE65568 JFA65485:JFA65568 JOW65485:JOW65568 JYS65485:JYS65568 KIO65485:KIO65568 KSK65485:KSK65568 LCG65485:LCG65568 LMC65485:LMC65568 LVY65485:LVY65568 MFU65485:MFU65568 MPQ65485:MPQ65568 MZM65485:MZM65568 NJI65485:NJI65568 NTE65485:NTE65568 ODA65485:ODA65568 OMW65485:OMW65568 OWS65485:OWS65568 PGO65485:PGO65568 PQK65485:PQK65568 QAG65485:QAG65568 QKC65485:QKC65568 QTY65485:QTY65568 RDU65485:RDU65568 RNQ65485:RNQ65568 RXM65485:RXM65568 SHI65485:SHI65568 SRE65485:SRE65568 TBA65485:TBA65568 TKW65485:TKW65568 TUS65485:TUS65568 UEO65485:UEO65568 UOK65485:UOK65568 UYG65485:UYG65568 VIC65485:VIC65568 VRY65485:VRY65568 WBU65485:WBU65568 WLQ65485:WLQ65568 WVM65485:WVM65568 I131021:I131104 JA131021:JA131104 SW131021:SW131104 ACS131021:ACS131104 AMO131021:AMO131104 AWK131021:AWK131104 BGG131021:BGG131104 BQC131021:BQC131104 BZY131021:BZY131104 CJU131021:CJU131104 CTQ131021:CTQ131104 DDM131021:DDM131104 DNI131021:DNI131104 DXE131021:DXE131104 EHA131021:EHA131104 EQW131021:EQW131104 FAS131021:FAS131104 FKO131021:FKO131104 FUK131021:FUK131104 GEG131021:GEG131104 GOC131021:GOC131104 GXY131021:GXY131104 HHU131021:HHU131104 HRQ131021:HRQ131104 IBM131021:IBM131104 ILI131021:ILI131104 IVE131021:IVE131104 JFA131021:JFA131104 JOW131021:JOW131104 JYS131021:JYS131104 KIO131021:KIO131104 KSK131021:KSK131104 LCG131021:LCG131104 LMC131021:LMC131104 LVY131021:LVY131104 MFU131021:MFU131104 MPQ131021:MPQ131104 MZM131021:MZM131104 NJI131021:NJI131104 NTE131021:NTE131104 ODA131021:ODA131104 OMW131021:OMW131104 OWS131021:OWS131104 PGO131021:PGO131104 PQK131021:PQK131104 QAG131021:QAG131104 QKC131021:QKC131104 QTY131021:QTY131104 RDU131021:RDU131104 RNQ131021:RNQ131104 RXM131021:RXM131104 SHI131021:SHI131104 SRE131021:SRE131104 TBA131021:TBA131104 TKW131021:TKW131104 TUS131021:TUS131104 UEO131021:UEO131104 UOK131021:UOK131104 UYG131021:UYG131104 VIC131021:VIC131104 VRY131021:VRY131104 WBU131021:WBU131104 WLQ131021:WLQ131104 WVM131021:WVM131104 I196557:I196640 JA196557:JA196640 SW196557:SW196640 ACS196557:ACS196640 AMO196557:AMO196640 AWK196557:AWK196640 BGG196557:BGG196640 BQC196557:BQC196640 BZY196557:BZY196640 CJU196557:CJU196640 CTQ196557:CTQ196640 DDM196557:DDM196640 DNI196557:DNI196640 DXE196557:DXE196640 EHA196557:EHA196640 EQW196557:EQW196640 FAS196557:FAS196640 FKO196557:FKO196640 FUK196557:FUK196640 GEG196557:GEG196640 GOC196557:GOC196640 GXY196557:GXY196640 HHU196557:HHU196640 HRQ196557:HRQ196640 IBM196557:IBM196640 ILI196557:ILI196640 IVE196557:IVE196640 JFA196557:JFA196640 JOW196557:JOW196640 JYS196557:JYS196640 KIO196557:KIO196640 KSK196557:KSK196640 LCG196557:LCG196640 LMC196557:LMC196640 LVY196557:LVY196640 MFU196557:MFU196640 MPQ196557:MPQ196640 MZM196557:MZM196640 NJI196557:NJI196640 NTE196557:NTE196640 ODA196557:ODA196640 OMW196557:OMW196640 OWS196557:OWS196640 PGO196557:PGO196640 PQK196557:PQK196640 QAG196557:QAG196640 QKC196557:QKC196640 QTY196557:QTY196640 RDU196557:RDU196640 RNQ196557:RNQ196640 RXM196557:RXM196640 SHI196557:SHI196640 SRE196557:SRE196640 TBA196557:TBA196640 TKW196557:TKW196640 TUS196557:TUS196640 UEO196557:UEO196640 UOK196557:UOK196640 UYG196557:UYG196640 VIC196557:VIC196640 VRY196557:VRY196640 WBU196557:WBU196640 WLQ196557:WLQ196640 WVM196557:WVM196640 I262093:I262176 JA262093:JA262176 SW262093:SW262176 ACS262093:ACS262176 AMO262093:AMO262176 AWK262093:AWK262176 BGG262093:BGG262176 BQC262093:BQC262176 BZY262093:BZY262176 CJU262093:CJU262176 CTQ262093:CTQ262176 DDM262093:DDM262176 DNI262093:DNI262176 DXE262093:DXE262176 EHA262093:EHA262176 EQW262093:EQW262176 FAS262093:FAS262176 FKO262093:FKO262176 FUK262093:FUK262176 GEG262093:GEG262176 GOC262093:GOC262176 GXY262093:GXY262176 HHU262093:HHU262176 HRQ262093:HRQ262176 IBM262093:IBM262176 ILI262093:ILI262176 IVE262093:IVE262176 JFA262093:JFA262176 JOW262093:JOW262176 JYS262093:JYS262176 KIO262093:KIO262176 KSK262093:KSK262176 LCG262093:LCG262176 LMC262093:LMC262176 LVY262093:LVY262176 MFU262093:MFU262176 MPQ262093:MPQ262176 MZM262093:MZM262176 NJI262093:NJI262176 NTE262093:NTE262176 ODA262093:ODA262176 OMW262093:OMW262176 OWS262093:OWS262176 PGO262093:PGO262176 PQK262093:PQK262176 QAG262093:QAG262176 QKC262093:QKC262176 QTY262093:QTY262176 RDU262093:RDU262176 RNQ262093:RNQ262176 RXM262093:RXM262176 SHI262093:SHI262176 SRE262093:SRE262176 TBA262093:TBA262176 TKW262093:TKW262176 TUS262093:TUS262176 UEO262093:UEO262176 UOK262093:UOK262176 UYG262093:UYG262176 VIC262093:VIC262176 VRY262093:VRY262176 WBU262093:WBU262176 WLQ262093:WLQ262176 WVM262093:WVM262176 I327629:I327712 JA327629:JA327712 SW327629:SW327712 ACS327629:ACS327712 AMO327629:AMO327712 AWK327629:AWK327712 BGG327629:BGG327712 BQC327629:BQC327712 BZY327629:BZY327712 CJU327629:CJU327712 CTQ327629:CTQ327712 DDM327629:DDM327712 DNI327629:DNI327712 DXE327629:DXE327712 EHA327629:EHA327712 EQW327629:EQW327712 FAS327629:FAS327712 FKO327629:FKO327712 FUK327629:FUK327712 GEG327629:GEG327712 GOC327629:GOC327712 GXY327629:GXY327712 HHU327629:HHU327712 HRQ327629:HRQ327712 IBM327629:IBM327712 ILI327629:ILI327712 IVE327629:IVE327712 JFA327629:JFA327712 JOW327629:JOW327712 JYS327629:JYS327712 KIO327629:KIO327712 KSK327629:KSK327712 LCG327629:LCG327712 LMC327629:LMC327712 LVY327629:LVY327712 MFU327629:MFU327712 MPQ327629:MPQ327712 MZM327629:MZM327712 NJI327629:NJI327712 NTE327629:NTE327712 ODA327629:ODA327712 OMW327629:OMW327712 OWS327629:OWS327712 PGO327629:PGO327712 PQK327629:PQK327712 QAG327629:QAG327712 QKC327629:QKC327712 QTY327629:QTY327712 RDU327629:RDU327712 RNQ327629:RNQ327712 RXM327629:RXM327712 SHI327629:SHI327712 SRE327629:SRE327712 TBA327629:TBA327712 TKW327629:TKW327712 TUS327629:TUS327712 UEO327629:UEO327712 UOK327629:UOK327712 UYG327629:UYG327712 VIC327629:VIC327712 VRY327629:VRY327712 WBU327629:WBU327712 WLQ327629:WLQ327712 WVM327629:WVM327712 I393165:I393248 JA393165:JA393248 SW393165:SW393248 ACS393165:ACS393248 AMO393165:AMO393248 AWK393165:AWK393248 BGG393165:BGG393248 BQC393165:BQC393248 BZY393165:BZY393248 CJU393165:CJU393248 CTQ393165:CTQ393248 DDM393165:DDM393248 DNI393165:DNI393248 DXE393165:DXE393248 EHA393165:EHA393248 EQW393165:EQW393248 FAS393165:FAS393248 FKO393165:FKO393248 FUK393165:FUK393248 GEG393165:GEG393248 GOC393165:GOC393248 GXY393165:GXY393248 HHU393165:HHU393248 HRQ393165:HRQ393248 IBM393165:IBM393248 ILI393165:ILI393248 IVE393165:IVE393248 JFA393165:JFA393248 JOW393165:JOW393248 JYS393165:JYS393248 KIO393165:KIO393248 KSK393165:KSK393248 LCG393165:LCG393248 LMC393165:LMC393248 LVY393165:LVY393248 MFU393165:MFU393248 MPQ393165:MPQ393248 MZM393165:MZM393248 NJI393165:NJI393248 NTE393165:NTE393248 ODA393165:ODA393248 OMW393165:OMW393248 OWS393165:OWS393248 PGO393165:PGO393248 PQK393165:PQK393248 QAG393165:QAG393248 QKC393165:QKC393248 QTY393165:QTY393248 RDU393165:RDU393248 RNQ393165:RNQ393248 RXM393165:RXM393248 SHI393165:SHI393248 SRE393165:SRE393248 TBA393165:TBA393248 TKW393165:TKW393248 TUS393165:TUS393248 UEO393165:UEO393248 UOK393165:UOK393248 UYG393165:UYG393248 VIC393165:VIC393248 VRY393165:VRY393248 WBU393165:WBU393248 WLQ393165:WLQ393248 WVM393165:WVM393248 I458701:I458784 JA458701:JA458784 SW458701:SW458784 ACS458701:ACS458784 AMO458701:AMO458784 AWK458701:AWK458784 BGG458701:BGG458784 BQC458701:BQC458784 BZY458701:BZY458784 CJU458701:CJU458784 CTQ458701:CTQ458784 DDM458701:DDM458784 DNI458701:DNI458784 DXE458701:DXE458784 EHA458701:EHA458784 EQW458701:EQW458784 FAS458701:FAS458784 FKO458701:FKO458784 FUK458701:FUK458784 GEG458701:GEG458784 GOC458701:GOC458784 GXY458701:GXY458784 HHU458701:HHU458784 HRQ458701:HRQ458784 IBM458701:IBM458784 ILI458701:ILI458784 IVE458701:IVE458784 JFA458701:JFA458784 JOW458701:JOW458784 JYS458701:JYS458784 KIO458701:KIO458784 KSK458701:KSK458784 LCG458701:LCG458784 LMC458701:LMC458784 LVY458701:LVY458784 MFU458701:MFU458784 MPQ458701:MPQ458784 MZM458701:MZM458784 NJI458701:NJI458784 NTE458701:NTE458784 ODA458701:ODA458784 OMW458701:OMW458784 OWS458701:OWS458784 PGO458701:PGO458784 PQK458701:PQK458784 QAG458701:QAG458784 QKC458701:QKC458784 QTY458701:QTY458784 RDU458701:RDU458784 RNQ458701:RNQ458784 RXM458701:RXM458784 SHI458701:SHI458784 SRE458701:SRE458784 TBA458701:TBA458784 TKW458701:TKW458784 TUS458701:TUS458784 UEO458701:UEO458784 UOK458701:UOK458784 UYG458701:UYG458784 VIC458701:VIC458784 VRY458701:VRY458784 WBU458701:WBU458784 WLQ458701:WLQ458784 WVM458701:WVM458784 I524237:I524320 JA524237:JA524320 SW524237:SW524320 ACS524237:ACS524320 AMO524237:AMO524320 AWK524237:AWK524320 BGG524237:BGG524320 BQC524237:BQC524320 BZY524237:BZY524320 CJU524237:CJU524320 CTQ524237:CTQ524320 DDM524237:DDM524320 DNI524237:DNI524320 DXE524237:DXE524320 EHA524237:EHA524320 EQW524237:EQW524320 FAS524237:FAS524320 FKO524237:FKO524320 FUK524237:FUK524320 GEG524237:GEG524320 GOC524237:GOC524320 GXY524237:GXY524320 HHU524237:HHU524320 HRQ524237:HRQ524320 IBM524237:IBM524320 ILI524237:ILI524320 IVE524237:IVE524320 JFA524237:JFA524320 JOW524237:JOW524320 JYS524237:JYS524320 KIO524237:KIO524320 KSK524237:KSK524320 LCG524237:LCG524320 LMC524237:LMC524320 LVY524237:LVY524320 MFU524237:MFU524320 MPQ524237:MPQ524320 MZM524237:MZM524320 NJI524237:NJI524320 NTE524237:NTE524320 ODA524237:ODA524320 OMW524237:OMW524320 OWS524237:OWS524320 PGO524237:PGO524320 PQK524237:PQK524320 QAG524237:QAG524320 QKC524237:QKC524320 QTY524237:QTY524320 RDU524237:RDU524320 RNQ524237:RNQ524320 RXM524237:RXM524320 SHI524237:SHI524320 SRE524237:SRE524320 TBA524237:TBA524320 TKW524237:TKW524320 TUS524237:TUS524320 UEO524237:UEO524320 UOK524237:UOK524320 UYG524237:UYG524320 VIC524237:VIC524320 VRY524237:VRY524320 WBU524237:WBU524320 WLQ524237:WLQ524320 WVM524237:WVM524320 I589773:I589856 JA589773:JA589856 SW589773:SW589856 ACS589773:ACS589856 AMO589773:AMO589856 AWK589773:AWK589856 BGG589773:BGG589856 BQC589773:BQC589856 BZY589773:BZY589856 CJU589773:CJU589856 CTQ589773:CTQ589856 DDM589773:DDM589856 DNI589773:DNI589856 DXE589773:DXE589856 EHA589773:EHA589856 EQW589773:EQW589856 FAS589773:FAS589856 FKO589773:FKO589856 FUK589773:FUK589856 GEG589773:GEG589856 GOC589773:GOC589856 GXY589773:GXY589856 HHU589773:HHU589856 HRQ589773:HRQ589856 IBM589773:IBM589856 ILI589773:ILI589856 IVE589773:IVE589856 JFA589773:JFA589856 JOW589773:JOW589856 JYS589773:JYS589856 KIO589773:KIO589856 KSK589773:KSK589856 LCG589773:LCG589856 LMC589773:LMC589856 LVY589773:LVY589856 MFU589773:MFU589856 MPQ589773:MPQ589856 MZM589773:MZM589856 NJI589773:NJI589856 NTE589773:NTE589856 ODA589773:ODA589856 OMW589773:OMW589856 OWS589773:OWS589856 PGO589773:PGO589856 PQK589773:PQK589856 QAG589773:QAG589856 QKC589773:QKC589856 QTY589773:QTY589856 RDU589773:RDU589856 RNQ589773:RNQ589856 RXM589773:RXM589856 SHI589773:SHI589856 SRE589773:SRE589856 TBA589773:TBA589856 TKW589773:TKW589856 TUS589773:TUS589856 UEO589773:UEO589856 UOK589773:UOK589856 UYG589773:UYG589856 VIC589773:VIC589856 VRY589773:VRY589856 WBU589773:WBU589856 WLQ589773:WLQ589856 WVM589773:WVM589856 I655309:I655392 JA655309:JA655392 SW655309:SW655392 ACS655309:ACS655392 AMO655309:AMO655392 AWK655309:AWK655392 BGG655309:BGG655392 BQC655309:BQC655392 BZY655309:BZY655392 CJU655309:CJU655392 CTQ655309:CTQ655392 DDM655309:DDM655392 DNI655309:DNI655392 DXE655309:DXE655392 EHA655309:EHA655392 EQW655309:EQW655392 FAS655309:FAS655392 FKO655309:FKO655392 FUK655309:FUK655392 GEG655309:GEG655392 GOC655309:GOC655392 GXY655309:GXY655392 HHU655309:HHU655392 HRQ655309:HRQ655392 IBM655309:IBM655392 ILI655309:ILI655392 IVE655309:IVE655392 JFA655309:JFA655392 JOW655309:JOW655392 JYS655309:JYS655392 KIO655309:KIO655392 KSK655309:KSK655392 LCG655309:LCG655392 LMC655309:LMC655392 LVY655309:LVY655392 MFU655309:MFU655392 MPQ655309:MPQ655392 MZM655309:MZM655392 NJI655309:NJI655392 NTE655309:NTE655392 ODA655309:ODA655392 OMW655309:OMW655392 OWS655309:OWS655392 PGO655309:PGO655392 PQK655309:PQK655392 QAG655309:QAG655392 QKC655309:QKC655392 QTY655309:QTY655392 RDU655309:RDU655392 RNQ655309:RNQ655392 RXM655309:RXM655392 SHI655309:SHI655392 SRE655309:SRE655392 TBA655309:TBA655392 TKW655309:TKW655392 TUS655309:TUS655392 UEO655309:UEO655392 UOK655309:UOK655392 UYG655309:UYG655392 VIC655309:VIC655392 VRY655309:VRY655392 WBU655309:WBU655392 WLQ655309:WLQ655392 WVM655309:WVM655392 I720845:I720928 JA720845:JA720928 SW720845:SW720928 ACS720845:ACS720928 AMO720845:AMO720928 AWK720845:AWK720928 BGG720845:BGG720928 BQC720845:BQC720928 BZY720845:BZY720928 CJU720845:CJU720928 CTQ720845:CTQ720928 DDM720845:DDM720928 DNI720845:DNI720928 DXE720845:DXE720928 EHA720845:EHA720928 EQW720845:EQW720928 FAS720845:FAS720928 FKO720845:FKO720928 FUK720845:FUK720928 GEG720845:GEG720928 GOC720845:GOC720928 GXY720845:GXY720928 HHU720845:HHU720928 HRQ720845:HRQ720928 IBM720845:IBM720928 ILI720845:ILI720928 IVE720845:IVE720928 JFA720845:JFA720928 JOW720845:JOW720928 JYS720845:JYS720928 KIO720845:KIO720928 KSK720845:KSK720928 LCG720845:LCG720928 LMC720845:LMC720928 LVY720845:LVY720928 MFU720845:MFU720928 MPQ720845:MPQ720928 MZM720845:MZM720928 NJI720845:NJI720928 NTE720845:NTE720928 ODA720845:ODA720928 OMW720845:OMW720928 OWS720845:OWS720928 PGO720845:PGO720928 PQK720845:PQK720928 QAG720845:QAG720928 QKC720845:QKC720928 QTY720845:QTY720928 RDU720845:RDU720928 RNQ720845:RNQ720928 RXM720845:RXM720928 SHI720845:SHI720928 SRE720845:SRE720928 TBA720845:TBA720928 TKW720845:TKW720928 TUS720845:TUS720928 UEO720845:UEO720928 UOK720845:UOK720928 UYG720845:UYG720928 VIC720845:VIC720928 VRY720845:VRY720928 WBU720845:WBU720928 WLQ720845:WLQ720928 WVM720845:WVM720928 I786381:I786464 JA786381:JA786464 SW786381:SW786464 ACS786381:ACS786464 AMO786381:AMO786464 AWK786381:AWK786464 BGG786381:BGG786464 BQC786381:BQC786464 BZY786381:BZY786464 CJU786381:CJU786464 CTQ786381:CTQ786464 DDM786381:DDM786464 DNI786381:DNI786464 DXE786381:DXE786464 EHA786381:EHA786464 EQW786381:EQW786464 FAS786381:FAS786464 FKO786381:FKO786464 FUK786381:FUK786464 GEG786381:GEG786464 GOC786381:GOC786464 GXY786381:GXY786464 HHU786381:HHU786464 HRQ786381:HRQ786464 IBM786381:IBM786464 ILI786381:ILI786464 IVE786381:IVE786464 JFA786381:JFA786464 JOW786381:JOW786464 JYS786381:JYS786464 KIO786381:KIO786464 KSK786381:KSK786464 LCG786381:LCG786464 LMC786381:LMC786464 LVY786381:LVY786464 MFU786381:MFU786464 MPQ786381:MPQ786464 MZM786381:MZM786464 NJI786381:NJI786464 NTE786381:NTE786464 ODA786381:ODA786464 OMW786381:OMW786464 OWS786381:OWS786464 PGO786381:PGO786464 PQK786381:PQK786464 QAG786381:QAG786464 QKC786381:QKC786464 QTY786381:QTY786464 RDU786381:RDU786464 RNQ786381:RNQ786464 RXM786381:RXM786464 SHI786381:SHI786464 SRE786381:SRE786464 TBA786381:TBA786464 TKW786381:TKW786464 TUS786381:TUS786464 UEO786381:UEO786464 UOK786381:UOK786464 UYG786381:UYG786464 VIC786381:VIC786464 VRY786381:VRY786464 WBU786381:WBU786464 WLQ786381:WLQ786464 WVM786381:WVM786464 I851917:I852000 JA851917:JA852000 SW851917:SW852000 ACS851917:ACS852000 AMO851917:AMO852000 AWK851917:AWK852000 BGG851917:BGG852000 BQC851917:BQC852000 BZY851917:BZY852000 CJU851917:CJU852000 CTQ851917:CTQ852000 DDM851917:DDM852000 DNI851917:DNI852000 DXE851917:DXE852000 EHA851917:EHA852000 EQW851917:EQW852000 FAS851917:FAS852000 FKO851917:FKO852000 FUK851917:FUK852000 GEG851917:GEG852000 GOC851917:GOC852000 GXY851917:GXY852000 HHU851917:HHU852000 HRQ851917:HRQ852000 IBM851917:IBM852000 ILI851917:ILI852000 IVE851917:IVE852000 JFA851917:JFA852000 JOW851917:JOW852000 JYS851917:JYS852000 KIO851917:KIO852000 KSK851917:KSK852000 LCG851917:LCG852000 LMC851917:LMC852000 LVY851917:LVY852000 MFU851917:MFU852000 MPQ851917:MPQ852000 MZM851917:MZM852000 NJI851917:NJI852000 NTE851917:NTE852000 ODA851917:ODA852000 OMW851917:OMW852000 OWS851917:OWS852000 PGO851917:PGO852000 PQK851917:PQK852000 QAG851917:QAG852000 QKC851917:QKC852000 QTY851917:QTY852000 RDU851917:RDU852000 RNQ851917:RNQ852000 RXM851917:RXM852000 SHI851917:SHI852000 SRE851917:SRE852000 TBA851917:TBA852000 TKW851917:TKW852000 TUS851917:TUS852000 UEO851917:UEO852000 UOK851917:UOK852000 UYG851917:UYG852000 VIC851917:VIC852000 VRY851917:VRY852000 WBU851917:WBU852000 WLQ851917:WLQ852000 WVM851917:WVM852000 I917453:I917536 JA917453:JA917536 SW917453:SW917536 ACS917453:ACS917536 AMO917453:AMO917536 AWK917453:AWK917536 BGG917453:BGG917536 BQC917453:BQC917536 BZY917453:BZY917536 CJU917453:CJU917536 CTQ917453:CTQ917536 DDM917453:DDM917536 DNI917453:DNI917536 DXE917453:DXE917536 EHA917453:EHA917536 EQW917453:EQW917536 FAS917453:FAS917536 FKO917453:FKO917536 FUK917453:FUK917536 GEG917453:GEG917536 GOC917453:GOC917536 GXY917453:GXY917536 HHU917453:HHU917536 HRQ917453:HRQ917536 IBM917453:IBM917536 ILI917453:ILI917536 IVE917453:IVE917536 JFA917453:JFA917536 JOW917453:JOW917536 JYS917453:JYS917536 KIO917453:KIO917536 KSK917453:KSK917536 LCG917453:LCG917536 LMC917453:LMC917536 LVY917453:LVY917536 MFU917453:MFU917536 MPQ917453:MPQ917536 MZM917453:MZM917536 NJI917453:NJI917536 NTE917453:NTE917536 ODA917453:ODA917536 OMW917453:OMW917536 OWS917453:OWS917536 PGO917453:PGO917536 PQK917453:PQK917536 QAG917453:QAG917536 QKC917453:QKC917536 QTY917453:QTY917536 RDU917453:RDU917536 RNQ917453:RNQ917536 RXM917453:RXM917536 SHI917453:SHI917536 SRE917453:SRE917536 TBA917453:TBA917536 TKW917453:TKW917536 TUS917453:TUS917536 UEO917453:UEO917536 UOK917453:UOK917536 UYG917453:UYG917536 VIC917453:VIC917536 VRY917453:VRY917536 WBU917453:WBU917536 WLQ917453:WLQ917536 WVM917453:WVM917536 I982989:I983072 JA982989:JA983072 SW982989:SW983072 ACS982989:ACS983072 AMO982989:AMO983072 AWK982989:AWK983072 BGG982989:BGG983072 BQC982989:BQC983072 BZY982989:BZY983072 CJU982989:CJU983072 CTQ982989:CTQ983072 DDM982989:DDM983072 DNI982989:DNI983072 DXE982989:DXE983072 EHA982989:EHA983072 EQW982989:EQW983072 FAS982989:FAS983072 FKO982989:FKO983072 FUK982989:FUK983072 GEG982989:GEG983072 GOC982989:GOC983072 GXY982989:GXY983072 HHU982989:HHU983072 HRQ982989:HRQ983072 IBM982989:IBM983072 ILI982989:ILI983072 IVE982989:IVE983072 JFA982989:JFA983072 JOW982989:JOW983072 JYS982989:JYS983072 KIO982989:KIO983072 KSK982989:KSK983072 LCG982989:LCG983072 LMC982989:LMC983072 LVY982989:LVY983072 MFU982989:MFU983072 MPQ982989:MPQ983072 MZM982989:MZM983072 NJI982989:NJI983072 NTE982989:NTE983072 ODA982989:ODA983072 OMW982989:OMW983072 OWS982989:OWS983072 PGO982989:PGO983072 PQK982989:PQK983072 QAG982989:QAG983072 QKC982989:QKC983072 QTY982989:QTY983072 RDU982989:RDU983072 RNQ982989:RNQ983072 RXM982989:RXM983072 SHI982989:SHI983072 SRE982989:SRE983072 TBA982989:TBA983072 TKW982989:TKW983072 TUS982989:TUS983072 UEO982989:UEO983072 UOK982989:UOK983072 UYG982989:UYG983072 VIC982989:VIC983072 VRY982989:VRY983072 WBU982989:WBU983072 WLQ982989:WLQ983072" xr:uid="{00000000-0002-0000-0000-000000000000}"/>
    <dataValidation type="custom" allowBlank="1" showInputMessage="1" showErrorMessage="1" promptTitle="CODIGO NEXUS" prompt="Ingrese el código de plaza de acuerdo al CAP, debe contener 12 dígitos." sqref="WVM982988 WLQ982988 WBU982988 VRY982988 VIC982988 UYG982988 UOK982988 UEO982988 TUS982988 TKW982988 TBA982988 SRE982988 SHI982988 RXM982988 RNQ982988 RDU982988 QTY982988 QKC982988 QAG982988 PQK982988 PGO982988 OWS982988 OMW982988 ODA982988 NTE982988 NJI982988 MZM982988 MPQ982988 MFU982988 LVY982988 LMC982988 LCG982988 KSK982988 KIO982988 JYS982988 JOW982988 JFA982988 IVE982988 ILI982988 IBM982988 HRQ982988 HHU982988 GXY982988 GOC982988 GEG982988 FUK982988 FKO982988 FAS982988 EQW982988 EHA982988 DXE982988 DNI982988 DDM982988 CTQ982988 CJU982988 BZY982988 BQC982988 BGG982988 AWK982988 AMO982988 ACS982988 SW982988 JA982988 I982988 WVM917452 WLQ917452 WBU917452 VRY917452 VIC917452 UYG917452 UOK917452 UEO917452 TUS917452 TKW917452 TBA917452 SRE917452 SHI917452 RXM917452 RNQ917452 RDU917452 QTY917452 QKC917452 QAG917452 PQK917452 PGO917452 OWS917452 OMW917452 ODA917452 NTE917452 NJI917452 MZM917452 MPQ917452 MFU917452 LVY917452 LMC917452 LCG917452 KSK917452 KIO917452 JYS917452 JOW917452 JFA917452 IVE917452 ILI917452 IBM917452 HRQ917452 HHU917452 GXY917452 GOC917452 GEG917452 FUK917452 FKO917452 FAS917452 EQW917452 EHA917452 DXE917452 DNI917452 DDM917452 CTQ917452 CJU917452 BZY917452 BQC917452 BGG917452 AWK917452 AMO917452 ACS917452 SW917452 JA917452 I917452 WVM851916 WLQ851916 WBU851916 VRY851916 VIC851916 UYG851916 UOK851916 UEO851916 TUS851916 TKW851916 TBA851916 SRE851916 SHI851916 RXM851916 RNQ851916 RDU851916 QTY851916 QKC851916 QAG851916 PQK851916 PGO851916 OWS851916 OMW851916 ODA851916 NTE851916 NJI851916 MZM851916 MPQ851916 MFU851916 LVY851916 LMC851916 LCG851916 KSK851916 KIO851916 JYS851916 JOW851916 JFA851916 IVE851916 ILI851916 IBM851916 HRQ851916 HHU851916 GXY851916 GOC851916 GEG851916 FUK851916 FKO851916 FAS851916 EQW851916 EHA851916 DXE851916 DNI851916 DDM851916 CTQ851916 CJU851916 BZY851916 BQC851916 BGG851916 AWK851916 AMO851916 ACS851916 SW851916 JA851916 I851916 WVM786380 WLQ786380 WBU786380 VRY786380 VIC786380 UYG786380 UOK786380 UEO786380 TUS786380 TKW786380 TBA786380 SRE786380 SHI786380 RXM786380 RNQ786380 RDU786380 QTY786380 QKC786380 QAG786380 PQK786380 PGO786380 OWS786380 OMW786380 ODA786380 NTE786380 NJI786380 MZM786380 MPQ786380 MFU786380 LVY786380 LMC786380 LCG786380 KSK786380 KIO786380 JYS786380 JOW786380 JFA786380 IVE786380 ILI786380 IBM786380 HRQ786380 HHU786380 GXY786380 GOC786380 GEG786380 FUK786380 FKO786380 FAS786380 EQW786380 EHA786380 DXE786380 DNI786380 DDM786380 CTQ786380 CJU786380 BZY786380 BQC786380 BGG786380 AWK786380 AMO786380 ACS786380 SW786380 JA786380 I786380 WVM720844 WLQ720844 WBU720844 VRY720844 VIC720844 UYG720844 UOK720844 UEO720844 TUS720844 TKW720844 TBA720844 SRE720844 SHI720844 RXM720844 RNQ720844 RDU720844 QTY720844 QKC720844 QAG720844 PQK720844 PGO720844 OWS720844 OMW720844 ODA720844 NTE720844 NJI720844 MZM720844 MPQ720844 MFU720844 LVY720844 LMC720844 LCG720844 KSK720844 KIO720844 JYS720844 JOW720844 JFA720844 IVE720844 ILI720844 IBM720844 HRQ720844 HHU720844 GXY720844 GOC720844 GEG720844 FUK720844 FKO720844 FAS720844 EQW720844 EHA720844 DXE720844 DNI720844 DDM720844 CTQ720844 CJU720844 BZY720844 BQC720844 BGG720844 AWK720844 AMO720844 ACS720844 SW720844 JA720844 I720844 WVM655308 WLQ655308 WBU655308 VRY655308 VIC655308 UYG655308 UOK655308 UEO655308 TUS655308 TKW655308 TBA655308 SRE655308 SHI655308 RXM655308 RNQ655308 RDU655308 QTY655308 QKC655308 QAG655308 PQK655308 PGO655308 OWS655308 OMW655308 ODA655308 NTE655308 NJI655308 MZM655308 MPQ655308 MFU655308 LVY655308 LMC655308 LCG655308 KSK655308 KIO655308 JYS655308 JOW655308 JFA655308 IVE655308 ILI655308 IBM655308 HRQ655308 HHU655308 GXY655308 GOC655308 GEG655308 FUK655308 FKO655308 FAS655308 EQW655308 EHA655308 DXE655308 DNI655308 DDM655308 CTQ655308 CJU655308 BZY655308 BQC655308 BGG655308 AWK655308 AMO655308 ACS655308 SW655308 JA655308 I655308 WVM589772 WLQ589772 WBU589772 VRY589772 VIC589772 UYG589772 UOK589772 UEO589772 TUS589772 TKW589772 TBA589772 SRE589772 SHI589772 RXM589772 RNQ589772 RDU589772 QTY589772 QKC589772 QAG589772 PQK589772 PGO589772 OWS589772 OMW589772 ODA589772 NTE589772 NJI589772 MZM589772 MPQ589772 MFU589772 LVY589772 LMC589772 LCG589772 KSK589772 KIO589772 JYS589772 JOW589772 JFA589772 IVE589772 ILI589772 IBM589772 HRQ589772 HHU589772 GXY589772 GOC589772 GEG589772 FUK589772 FKO589772 FAS589772 EQW589772 EHA589772 DXE589772 DNI589772 DDM589772 CTQ589772 CJU589772 BZY589772 BQC589772 BGG589772 AWK589772 AMO589772 ACS589772 SW589772 JA589772 I589772 WVM524236 WLQ524236 WBU524236 VRY524236 VIC524236 UYG524236 UOK524236 UEO524236 TUS524236 TKW524236 TBA524236 SRE524236 SHI524236 RXM524236 RNQ524236 RDU524236 QTY524236 QKC524236 QAG524236 PQK524236 PGO524236 OWS524236 OMW524236 ODA524236 NTE524236 NJI524236 MZM524236 MPQ524236 MFU524236 LVY524236 LMC524236 LCG524236 KSK524236 KIO524236 JYS524236 JOW524236 JFA524236 IVE524236 ILI524236 IBM524236 HRQ524236 HHU524236 GXY524236 GOC524236 GEG524236 FUK524236 FKO524236 FAS524236 EQW524236 EHA524236 DXE524236 DNI524236 DDM524236 CTQ524236 CJU524236 BZY524236 BQC524236 BGG524236 AWK524236 AMO524236 ACS524236 SW524236 JA524236 I524236 WVM458700 WLQ458700 WBU458700 VRY458700 VIC458700 UYG458700 UOK458700 UEO458700 TUS458700 TKW458700 TBA458700 SRE458700 SHI458700 RXM458700 RNQ458700 RDU458700 QTY458700 QKC458700 QAG458700 PQK458700 PGO458700 OWS458700 OMW458700 ODA458700 NTE458700 NJI458700 MZM458700 MPQ458700 MFU458700 LVY458700 LMC458700 LCG458700 KSK458700 KIO458700 JYS458700 JOW458700 JFA458700 IVE458700 ILI458700 IBM458700 HRQ458700 HHU458700 GXY458700 GOC458700 GEG458700 FUK458700 FKO458700 FAS458700 EQW458700 EHA458700 DXE458700 DNI458700 DDM458700 CTQ458700 CJU458700 BZY458700 BQC458700 BGG458700 AWK458700 AMO458700 ACS458700 SW458700 JA458700 I458700 WVM393164 WLQ393164 WBU393164 VRY393164 VIC393164 UYG393164 UOK393164 UEO393164 TUS393164 TKW393164 TBA393164 SRE393164 SHI393164 RXM393164 RNQ393164 RDU393164 QTY393164 QKC393164 QAG393164 PQK393164 PGO393164 OWS393164 OMW393164 ODA393164 NTE393164 NJI393164 MZM393164 MPQ393164 MFU393164 LVY393164 LMC393164 LCG393164 KSK393164 KIO393164 JYS393164 JOW393164 JFA393164 IVE393164 ILI393164 IBM393164 HRQ393164 HHU393164 GXY393164 GOC393164 GEG393164 FUK393164 FKO393164 FAS393164 EQW393164 EHA393164 DXE393164 DNI393164 DDM393164 CTQ393164 CJU393164 BZY393164 BQC393164 BGG393164 AWK393164 AMO393164 ACS393164 SW393164 JA393164 I393164 WVM327628 WLQ327628 WBU327628 VRY327628 VIC327628 UYG327628 UOK327628 UEO327628 TUS327628 TKW327628 TBA327628 SRE327628 SHI327628 RXM327628 RNQ327628 RDU327628 QTY327628 QKC327628 QAG327628 PQK327628 PGO327628 OWS327628 OMW327628 ODA327628 NTE327628 NJI327628 MZM327628 MPQ327628 MFU327628 LVY327628 LMC327628 LCG327628 KSK327628 KIO327628 JYS327628 JOW327628 JFA327628 IVE327628 ILI327628 IBM327628 HRQ327628 HHU327628 GXY327628 GOC327628 GEG327628 FUK327628 FKO327628 FAS327628 EQW327628 EHA327628 DXE327628 DNI327628 DDM327628 CTQ327628 CJU327628 BZY327628 BQC327628 BGG327628 AWK327628 AMO327628 ACS327628 SW327628 JA327628 I327628 WVM262092 WLQ262092 WBU262092 VRY262092 VIC262092 UYG262092 UOK262092 UEO262092 TUS262092 TKW262092 TBA262092 SRE262092 SHI262092 RXM262092 RNQ262092 RDU262092 QTY262092 QKC262092 QAG262092 PQK262092 PGO262092 OWS262092 OMW262092 ODA262092 NTE262092 NJI262092 MZM262092 MPQ262092 MFU262092 LVY262092 LMC262092 LCG262092 KSK262092 KIO262092 JYS262092 JOW262092 JFA262092 IVE262092 ILI262092 IBM262092 HRQ262092 HHU262092 GXY262092 GOC262092 GEG262092 FUK262092 FKO262092 FAS262092 EQW262092 EHA262092 DXE262092 DNI262092 DDM262092 CTQ262092 CJU262092 BZY262092 BQC262092 BGG262092 AWK262092 AMO262092 ACS262092 SW262092 JA262092 I262092 WVM196556 WLQ196556 WBU196556 VRY196556 VIC196556 UYG196556 UOK196556 UEO196556 TUS196556 TKW196556 TBA196556 SRE196556 SHI196556 RXM196556 RNQ196556 RDU196556 QTY196556 QKC196556 QAG196556 PQK196556 PGO196556 OWS196556 OMW196556 ODA196556 NTE196556 NJI196556 MZM196556 MPQ196556 MFU196556 LVY196556 LMC196556 LCG196556 KSK196556 KIO196556 JYS196556 JOW196556 JFA196556 IVE196556 ILI196556 IBM196556 HRQ196556 HHU196556 GXY196556 GOC196556 GEG196556 FUK196556 FKO196556 FAS196556 EQW196556 EHA196556 DXE196556 DNI196556 DDM196556 CTQ196556 CJU196556 BZY196556 BQC196556 BGG196556 AWK196556 AMO196556 ACS196556 SW196556 JA196556 I196556 WVM131020 WLQ131020 WBU131020 VRY131020 VIC131020 UYG131020 UOK131020 UEO131020 TUS131020 TKW131020 TBA131020 SRE131020 SHI131020 RXM131020 RNQ131020 RDU131020 QTY131020 QKC131020 QAG131020 PQK131020 PGO131020 OWS131020 OMW131020 ODA131020 NTE131020 NJI131020 MZM131020 MPQ131020 MFU131020 LVY131020 LMC131020 LCG131020 KSK131020 KIO131020 JYS131020 JOW131020 JFA131020 IVE131020 ILI131020 IBM131020 HRQ131020 HHU131020 GXY131020 GOC131020 GEG131020 FUK131020 FKO131020 FAS131020 EQW131020 EHA131020 DXE131020 DNI131020 DDM131020 CTQ131020 CJU131020 BZY131020 BQC131020 BGG131020 AWK131020 AMO131020 ACS131020 SW131020 JA131020 I131020 WVM65484 WLQ65484 WBU65484 VRY65484 VIC65484 UYG65484 UOK65484 UEO65484 TUS65484 TKW65484 TBA65484 SRE65484 SHI65484 RXM65484 RNQ65484 RDU65484 QTY65484 QKC65484 QAG65484 PQK65484 PGO65484 OWS65484 OMW65484 ODA65484 NTE65484 NJI65484 MZM65484 MPQ65484 MFU65484 LVY65484 LMC65484 LCG65484 KSK65484 KIO65484 JYS65484 JOW65484 JFA65484 IVE65484 ILI65484 IBM65484 HRQ65484 HHU65484 GXY65484 GOC65484 GEG65484 FUK65484 FKO65484 FAS65484 EQW65484 EHA65484 DXE65484 DNI65484 DDM65484 CTQ65484 CJU65484 BZY65484 BQC65484 BGG65484 AWK65484 AMO65484 ACS65484 SW65484 JA65484 I65484 WVM20 WLQ20 WBU20 VRY20 VIC20 UYG20 UOK20 UEO20 TUS20 TKW20 TBA20 SRE20 SHI20 RXM20 RNQ20 RDU20 QTY20 QKC20 QAG20 PQK20 PGO20 OWS20 OMW20 ODA20 NTE20 NJI20 MZM20 MPQ20 MFU20 LVY20 LMC20 LCG20 KSK20 KIO20 JYS20 JOW20 JFA20 IVE20 ILI20 IBM20 HRQ20 HHU20 GXY20 GOC20 GEG20 FUK20 FKO20 FAS20 EQW20 EHA20 DXE20 DNI20 DDM20 CTQ20 CJU20 BZY20 BQC20 BGG20 AWK20 AMO20 ACS20 SW20 JA20" xr:uid="{00000000-0002-0000-0000-000001000000}">
      <formula1>COUNTIF($H$20:$I$29,+I20)=1</formula1>
    </dataValidation>
  </dataValidations>
  <printOptions horizontalCentered="1"/>
  <pageMargins left="0" right="0" top="0" bottom="0" header="0.31496062992125984" footer="0"/>
  <pageSetup paperSize="9" scale="70" fitToHeight="0"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1"/>
  <sheetViews>
    <sheetView showGridLines="0" tabSelected="1" view="pageBreakPreview" zoomScale="80" zoomScaleNormal="80" zoomScaleSheetLayoutView="80" zoomScalePageLayoutView="70" workbookViewId="0">
      <selection activeCell="A3" sqref="A3:T3"/>
    </sheetView>
  </sheetViews>
  <sheetFormatPr baseColWidth="10" defaultRowHeight="12.75" x14ac:dyDescent="0.2"/>
  <cols>
    <col min="1" max="1" width="4.140625" style="1" customWidth="1"/>
    <col min="2" max="2" width="38.7109375" style="1" bestFit="1" customWidth="1"/>
    <col min="3" max="3" width="7.7109375" style="1" customWidth="1"/>
    <col min="4" max="4" width="6.7109375" style="1" customWidth="1"/>
    <col min="5" max="5" width="9.85546875" style="1" customWidth="1"/>
    <col min="6" max="6" width="7.7109375" style="1" customWidth="1"/>
    <col min="7" max="7" width="6.7109375" style="1" customWidth="1"/>
    <col min="8" max="8" width="9.85546875" style="1" customWidth="1"/>
    <col min="9" max="9" width="7.7109375" style="1" customWidth="1"/>
    <col min="10" max="10" width="6.7109375" style="1" customWidth="1"/>
    <col min="11" max="11" width="9.85546875" style="1" customWidth="1"/>
    <col min="12" max="12" width="7.5703125" style="1" customWidth="1"/>
    <col min="13" max="13" width="6.7109375" style="1" customWidth="1"/>
    <col min="14" max="14" width="9.85546875" style="1" customWidth="1"/>
    <col min="15" max="15" width="8.7109375" style="1" customWidth="1"/>
    <col min="16" max="16" width="6.7109375" style="1" customWidth="1"/>
    <col min="17" max="17" width="9.85546875" style="1" customWidth="1"/>
    <col min="18" max="18" width="22.5703125" style="34" customWidth="1"/>
    <col min="19" max="19" width="10.28515625" style="1" customWidth="1"/>
    <col min="20" max="20" width="12.42578125" style="1" customWidth="1"/>
    <col min="21" max="21" width="11" style="1" customWidth="1"/>
    <col min="22" max="257" width="11.42578125" style="1"/>
    <col min="258" max="258" width="38.7109375" style="1" bestFit="1" customWidth="1"/>
    <col min="259" max="259" width="7.7109375" style="1" customWidth="1"/>
    <col min="260" max="260" width="6.7109375" style="1" customWidth="1"/>
    <col min="261" max="261" width="9.85546875" style="1" customWidth="1"/>
    <col min="262" max="262" width="7.7109375" style="1" customWidth="1"/>
    <col min="263" max="263" width="6.7109375" style="1" customWidth="1"/>
    <col min="264" max="264" width="9.85546875" style="1" customWidth="1"/>
    <col min="265" max="265" width="7.7109375" style="1" customWidth="1"/>
    <col min="266" max="266" width="6.7109375" style="1" customWidth="1"/>
    <col min="267" max="267" width="9.85546875" style="1" customWidth="1"/>
    <col min="268" max="268" width="7.5703125" style="1" customWidth="1"/>
    <col min="269" max="269" width="6.7109375" style="1" customWidth="1"/>
    <col min="270" max="270" width="9.85546875" style="1" customWidth="1"/>
    <col min="271" max="271" width="8.7109375" style="1" customWidth="1"/>
    <col min="272" max="272" width="6.7109375" style="1" customWidth="1"/>
    <col min="273" max="273" width="9.85546875" style="1" customWidth="1"/>
    <col min="274" max="274" width="22.5703125" style="1" customWidth="1"/>
    <col min="275" max="275" width="10.28515625" style="1" customWidth="1"/>
    <col min="276" max="276" width="12.42578125" style="1" customWidth="1"/>
    <col min="277" max="277" width="11" style="1" customWidth="1"/>
    <col min="278" max="513" width="11.42578125" style="1"/>
    <col min="514" max="514" width="38.7109375" style="1" bestFit="1" customWidth="1"/>
    <col min="515" max="515" width="7.7109375" style="1" customWidth="1"/>
    <col min="516" max="516" width="6.7109375" style="1" customWidth="1"/>
    <col min="517" max="517" width="9.85546875" style="1" customWidth="1"/>
    <col min="518" max="518" width="7.7109375" style="1" customWidth="1"/>
    <col min="519" max="519" width="6.7109375" style="1" customWidth="1"/>
    <col min="520" max="520" width="9.85546875" style="1" customWidth="1"/>
    <col min="521" max="521" width="7.7109375" style="1" customWidth="1"/>
    <col min="522" max="522" width="6.7109375" style="1" customWidth="1"/>
    <col min="523" max="523" width="9.85546875" style="1" customWidth="1"/>
    <col min="524" max="524" width="7.5703125" style="1" customWidth="1"/>
    <col min="525" max="525" width="6.7109375" style="1" customWidth="1"/>
    <col min="526" max="526" width="9.85546875" style="1" customWidth="1"/>
    <col min="527" max="527" width="8.7109375" style="1" customWidth="1"/>
    <col min="528" max="528" width="6.7109375" style="1" customWidth="1"/>
    <col min="529" max="529" width="9.85546875" style="1" customWidth="1"/>
    <col min="530" max="530" width="22.5703125" style="1" customWidth="1"/>
    <col min="531" max="531" width="10.28515625" style="1" customWidth="1"/>
    <col min="532" max="532" width="12.42578125" style="1" customWidth="1"/>
    <col min="533" max="533" width="11" style="1" customWidth="1"/>
    <col min="534" max="769" width="11.42578125" style="1"/>
    <col min="770" max="770" width="38.7109375" style="1" bestFit="1" customWidth="1"/>
    <col min="771" max="771" width="7.7109375" style="1" customWidth="1"/>
    <col min="772" max="772" width="6.7109375" style="1" customWidth="1"/>
    <col min="773" max="773" width="9.85546875" style="1" customWidth="1"/>
    <col min="774" max="774" width="7.7109375" style="1" customWidth="1"/>
    <col min="775" max="775" width="6.7109375" style="1" customWidth="1"/>
    <col min="776" max="776" width="9.85546875" style="1" customWidth="1"/>
    <col min="777" max="777" width="7.7109375" style="1" customWidth="1"/>
    <col min="778" max="778" width="6.7109375" style="1" customWidth="1"/>
    <col min="779" max="779" width="9.85546875" style="1" customWidth="1"/>
    <col min="780" max="780" width="7.5703125" style="1" customWidth="1"/>
    <col min="781" max="781" width="6.7109375" style="1" customWidth="1"/>
    <col min="782" max="782" width="9.85546875" style="1" customWidth="1"/>
    <col min="783" max="783" width="8.7109375" style="1" customWidth="1"/>
    <col min="784" max="784" width="6.7109375" style="1" customWidth="1"/>
    <col min="785" max="785" width="9.85546875" style="1" customWidth="1"/>
    <col min="786" max="786" width="22.5703125" style="1" customWidth="1"/>
    <col min="787" max="787" width="10.28515625" style="1" customWidth="1"/>
    <col min="788" max="788" width="12.42578125" style="1" customWidth="1"/>
    <col min="789" max="789" width="11" style="1" customWidth="1"/>
    <col min="790" max="1025" width="11.42578125" style="1"/>
    <col min="1026" max="1026" width="38.7109375" style="1" bestFit="1" customWidth="1"/>
    <col min="1027" max="1027" width="7.7109375" style="1" customWidth="1"/>
    <col min="1028" max="1028" width="6.7109375" style="1" customWidth="1"/>
    <col min="1029" max="1029" width="9.85546875" style="1" customWidth="1"/>
    <col min="1030" max="1030" width="7.7109375" style="1" customWidth="1"/>
    <col min="1031" max="1031" width="6.7109375" style="1" customWidth="1"/>
    <col min="1032" max="1032" width="9.85546875" style="1" customWidth="1"/>
    <col min="1033" max="1033" width="7.7109375" style="1" customWidth="1"/>
    <col min="1034" max="1034" width="6.7109375" style="1" customWidth="1"/>
    <col min="1035" max="1035" width="9.85546875" style="1" customWidth="1"/>
    <col min="1036" max="1036" width="7.5703125" style="1" customWidth="1"/>
    <col min="1037" max="1037" width="6.7109375" style="1" customWidth="1"/>
    <col min="1038" max="1038" width="9.85546875" style="1" customWidth="1"/>
    <col min="1039" max="1039" width="8.7109375" style="1" customWidth="1"/>
    <col min="1040" max="1040" width="6.7109375" style="1" customWidth="1"/>
    <col min="1041" max="1041" width="9.85546875" style="1" customWidth="1"/>
    <col min="1042" max="1042" width="22.5703125" style="1" customWidth="1"/>
    <col min="1043" max="1043" width="10.28515625" style="1" customWidth="1"/>
    <col min="1044" max="1044" width="12.42578125" style="1" customWidth="1"/>
    <col min="1045" max="1045" width="11" style="1" customWidth="1"/>
    <col min="1046" max="1281" width="11.42578125" style="1"/>
    <col min="1282" max="1282" width="38.7109375" style="1" bestFit="1" customWidth="1"/>
    <col min="1283" max="1283" width="7.7109375" style="1" customWidth="1"/>
    <col min="1284" max="1284" width="6.7109375" style="1" customWidth="1"/>
    <col min="1285" max="1285" width="9.85546875" style="1" customWidth="1"/>
    <col min="1286" max="1286" width="7.7109375" style="1" customWidth="1"/>
    <col min="1287" max="1287" width="6.7109375" style="1" customWidth="1"/>
    <col min="1288" max="1288" width="9.85546875" style="1" customWidth="1"/>
    <col min="1289" max="1289" width="7.7109375" style="1" customWidth="1"/>
    <col min="1290" max="1290" width="6.7109375" style="1" customWidth="1"/>
    <col min="1291" max="1291" width="9.85546875" style="1" customWidth="1"/>
    <col min="1292" max="1292" width="7.5703125" style="1" customWidth="1"/>
    <col min="1293" max="1293" width="6.7109375" style="1" customWidth="1"/>
    <col min="1294" max="1294" width="9.85546875" style="1" customWidth="1"/>
    <col min="1295" max="1295" width="8.7109375" style="1" customWidth="1"/>
    <col min="1296" max="1296" width="6.7109375" style="1" customWidth="1"/>
    <col min="1297" max="1297" width="9.85546875" style="1" customWidth="1"/>
    <col min="1298" max="1298" width="22.5703125" style="1" customWidth="1"/>
    <col min="1299" max="1299" width="10.28515625" style="1" customWidth="1"/>
    <col min="1300" max="1300" width="12.42578125" style="1" customWidth="1"/>
    <col min="1301" max="1301" width="11" style="1" customWidth="1"/>
    <col min="1302" max="1537" width="11.42578125" style="1"/>
    <col min="1538" max="1538" width="38.7109375" style="1" bestFit="1" customWidth="1"/>
    <col min="1539" max="1539" width="7.7109375" style="1" customWidth="1"/>
    <col min="1540" max="1540" width="6.7109375" style="1" customWidth="1"/>
    <col min="1541" max="1541" width="9.85546875" style="1" customWidth="1"/>
    <col min="1542" max="1542" width="7.7109375" style="1" customWidth="1"/>
    <col min="1543" max="1543" width="6.7109375" style="1" customWidth="1"/>
    <col min="1544" max="1544" width="9.85546875" style="1" customWidth="1"/>
    <col min="1545" max="1545" width="7.7109375" style="1" customWidth="1"/>
    <col min="1546" max="1546" width="6.7109375" style="1" customWidth="1"/>
    <col min="1547" max="1547" width="9.85546875" style="1" customWidth="1"/>
    <col min="1548" max="1548" width="7.5703125" style="1" customWidth="1"/>
    <col min="1549" max="1549" width="6.7109375" style="1" customWidth="1"/>
    <col min="1550" max="1550" width="9.85546875" style="1" customWidth="1"/>
    <col min="1551" max="1551" width="8.7109375" style="1" customWidth="1"/>
    <col min="1552" max="1552" width="6.7109375" style="1" customWidth="1"/>
    <col min="1553" max="1553" width="9.85546875" style="1" customWidth="1"/>
    <col min="1554" max="1554" width="22.5703125" style="1" customWidth="1"/>
    <col min="1555" max="1555" width="10.28515625" style="1" customWidth="1"/>
    <col min="1556" max="1556" width="12.42578125" style="1" customWidth="1"/>
    <col min="1557" max="1557" width="11" style="1" customWidth="1"/>
    <col min="1558" max="1793" width="11.42578125" style="1"/>
    <col min="1794" max="1794" width="38.7109375" style="1" bestFit="1" customWidth="1"/>
    <col min="1795" max="1795" width="7.7109375" style="1" customWidth="1"/>
    <col min="1796" max="1796" width="6.7109375" style="1" customWidth="1"/>
    <col min="1797" max="1797" width="9.85546875" style="1" customWidth="1"/>
    <col min="1798" max="1798" width="7.7109375" style="1" customWidth="1"/>
    <col min="1799" max="1799" width="6.7109375" style="1" customWidth="1"/>
    <col min="1800" max="1800" width="9.85546875" style="1" customWidth="1"/>
    <col min="1801" max="1801" width="7.7109375" style="1" customWidth="1"/>
    <col min="1802" max="1802" width="6.7109375" style="1" customWidth="1"/>
    <col min="1803" max="1803" width="9.85546875" style="1" customWidth="1"/>
    <col min="1804" max="1804" width="7.5703125" style="1" customWidth="1"/>
    <col min="1805" max="1805" width="6.7109375" style="1" customWidth="1"/>
    <col min="1806" max="1806" width="9.85546875" style="1" customWidth="1"/>
    <col min="1807" max="1807" width="8.7109375" style="1" customWidth="1"/>
    <col min="1808" max="1808" width="6.7109375" style="1" customWidth="1"/>
    <col min="1809" max="1809" width="9.85546875" style="1" customWidth="1"/>
    <col min="1810" max="1810" width="22.5703125" style="1" customWidth="1"/>
    <col min="1811" max="1811" width="10.28515625" style="1" customWidth="1"/>
    <col min="1812" max="1812" width="12.42578125" style="1" customWidth="1"/>
    <col min="1813" max="1813" width="11" style="1" customWidth="1"/>
    <col min="1814" max="2049" width="11.42578125" style="1"/>
    <col min="2050" max="2050" width="38.7109375" style="1" bestFit="1" customWidth="1"/>
    <col min="2051" max="2051" width="7.7109375" style="1" customWidth="1"/>
    <col min="2052" max="2052" width="6.7109375" style="1" customWidth="1"/>
    <col min="2053" max="2053" width="9.85546875" style="1" customWidth="1"/>
    <col min="2054" max="2054" width="7.7109375" style="1" customWidth="1"/>
    <col min="2055" max="2055" width="6.7109375" style="1" customWidth="1"/>
    <col min="2056" max="2056" width="9.85546875" style="1" customWidth="1"/>
    <col min="2057" max="2057" width="7.7109375" style="1" customWidth="1"/>
    <col min="2058" max="2058" width="6.7109375" style="1" customWidth="1"/>
    <col min="2059" max="2059" width="9.85546875" style="1" customWidth="1"/>
    <col min="2060" max="2060" width="7.5703125" style="1" customWidth="1"/>
    <col min="2061" max="2061" width="6.7109375" style="1" customWidth="1"/>
    <col min="2062" max="2062" width="9.85546875" style="1" customWidth="1"/>
    <col min="2063" max="2063" width="8.7109375" style="1" customWidth="1"/>
    <col min="2064" max="2064" width="6.7109375" style="1" customWidth="1"/>
    <col min="2065" max="2065" width="9.85546875" style="1" customWidth="1"/>
    <col min="2066" max="2066" width="22.5703125" style="1" customWidth="1"/>
    <col min="2067" max="2067" width="10.28515625" style="1" customWidth="1"/>
    <col min="2068" max="2068" width="12.42578125" style="1" customWidth="1"/>
    <col min="2069" max="2069" width="11" style="1" customWidth="1"/>
    <col min="2070" max="2305" width="11.42578125" style="1"/>
    <col min="2306" max="2306" width="38.7109375" style="1" bestFit="1" customWidth="1"/>
    <col min="2307" max="2307" width="7.7109375" style="1" customWidth="1"/>
    <col min="2308" max="2308" width="6.7109375" style="1" customWidth="1"/>
    <col min="2309" max="2309" width="9.85546875" style="1" customWidth="1"/>
    <col min="2310" max="2310" width="7.7109375" style="1" customWidth="1"/>
    <col min="2311" max="2311" width="6.7109375" style="1" customWidth="1"/>
    <col min="2312" max="2312" width="9.85546875" style="1" customWidth="1"/>
    <col min="2313" max="2313" width="7.7109375" style="1" customWidth="1"/>
    <col min="2314" max="2314" width="6.7109375" style="1" customWidth="1"/>
    <col min="2315" max="2315" width="9.85546875" style="1" customWidth="1"/>
    <col min="2316" max="2316" width="7.5703125" style="1" customWidth="1"/>
    <col min="2317" max="2317" width="6.7109375" style="1" customWidth="1"/>
    <col min="2318" max="2318" width="9.85546875" style="1" customWidth="1"/>
    <col min="2319" max="2319" width="8.7109375" style="1" customWidth="1"/>
    <col min="2320" max="2320" width="6.7109375" style="1" customWidth="1"/>
    <col min="2321" max="2321" width="9.85546875" style="1" customWidth="1"/>
    <col min="2322" max="2322" width="22.5703125" style="1" customWidth="1"/>
    <col min="2323" max="2323" width="10.28515625" style="1" customWidth="1"/>
    <col min="2324" max="2324" width="12.42578125" style="1" customWidth="1"/>
    <col min="2325" max="2325" width="11" style="1" customWidth="1"/>
    <col min="2326" max="2561" width="11.42578125" style="1"/>
    <col min="2562" max="2562" width="38.7109375" style="1" bestFit="1" customWidth="1"/>
    <col min="2563" max="2563" width="7.7109375" style="1" customWidth="1"/>
    <col min="2564" max="2564" width="6.7109375" style="1" customWidth="1"/>
    <col min="2565" max="2565" width="9.85546875" style="1" customWidth="1"/>
    <col min="2566" max="2566" width="7.7109375" style="1" customWidth="1"/>
    <col min="2567" max="2567" width="6.7109375" style="1" customWidth="1"/>
    <col min="2568" max="2568" width="9.85546875" style="1" customWidth="1"/>
    <col min="2569" max="2569" width="7.7109375" style="1" customWidth="1"/>
    <col min="2570" max="2570" width="6.7109375" style="1" customWidth="1"/>
    <col min="2571" max="2571" width="9.85546875" style="1" customWidth="1"/>
    <col min="2572" max="2572" width="7.5703125" style="1" customWidth="1"/>
    <col min="2573" max="2573" width="6.7109375" style="1" customWidth="1"/>
    <col min="2574" max="2574" width="9.85546875" style="1" customWidth="1"/>
    <col min="2575" max="2575" width="8.7109375" style="1" customWidth="1"/>
    <col min="2576" max="2576" width="6.7109375" style="1" customWidth="1"/>
    <col min="2577" max="2577" width="9.85546875" style="1" customWidth="1"/>
    <col min="2578" max="2578" width="22.5703125" style="1" customWidth="1"/>
    <col min="2579" max="2579" width="10.28515625" style="1" customWidth="1"/>
    <col min="2580" max="2580" width="12.42578125" style="1" customWidth="1"/>
    <col min="2581" max="2581" width="11" style="1" customWidth="1"/>
    <col min="2582" max="2817" width="11.42578125" style="1"/>
    <col min="2818" max="2818" width="38.7109375" style="1" bestFit="1" customWidth="1"/>
    <col min="2819" max="2819" width="7.7109375" style="1" customWidth="1"/>
    <col min="2820" max="2820" width="6.7109375" style="1" customWidth="1"/>
    <col min="2821" max="2821" width="9.85546875" style="1" customWidth="1"/>
    <col min="2822" max="2822" width="7.7109375" style="1" customWidth="1"/>
    <col min="2823" max="2823" width="6.7109375" style="1" customWidth="1"/>
    <col min="2824" max="2824" width="9.85546875" style="1" customWidth="1"/>
    <col min="2825" max="2825" width="7.7109375" style="1" customWidth="1"/>
    <col min="2826" max="2826" width="6.7109375" style="1" customWidth="1"/>
    <col min="2827" max="2827" width="9.85546875" style="1" customWidth="1"/>
    <col min="2828" max="2828" width="7.5703125" style="1" customWidth="1"/>
    <col min="2829" max="2829" width="6.7109375" style="1" customWidth="1"/>
    <col min="2830" max="2830" width="9.85546875" style="1" customWidth="1"/>
    <col min="2831" max="2831" width="8.7109375" style="1" customWidth="1"/>
    <col min="2832" max="2832" width="6.7109375" style="1" customWidth="1"/>
    <col min="2833" max="2833" width="9.85546875" style="1" customWidth="1"/>
    <col min="2834" max="2834" width="22.5703125" style="1" customWidth="1"/>
    <col min="2835" max="2835" width="10.28515625" style="1" customWidth="1"/>
    <col min="2836" max="2836" width="12.42578125" style="1" customWidth="1"/>
    <col min="2837" max="2837" width="11" style="1" customWidth="1"/>
    <col min="2838" max="3073" width="11.42578125" style="1"/>
    <col min="3074" max="3074" width="38.7109375" style="1" bestFit="1" customWidth="1"/>
    <col min="3075" max="3075" width="7.7109375" style="1" customWidth="1"/>
    <col min="3076" max="3076" width="6.7109375" style="1" customWidth="1"/>
    <col min="3077" max="3077" width="9.85546875" style="1" customWidth="1"/>
    <col min="3078" max="3078" width="7.7109375" style="1" customWidth="1"/>
    <col min="3079" max="3079" width="6.7109375" style="1" customWidth="1"/>
    <col min="3080" max="3080" width="9.85546875" style="1" customWidth="1"/>
    <col min="3081" max="3081" width="7.7109375" style="1" customWidth="1"/>
    <col min="3082" max="3082" width="6.7109375" style="1" customWidth="1"/>
    <col min="3083" max="3083" width="9.85546875" style="1" customWidth="1"/>
    <col min="3084" max="3084" width="7.5703125" style="1" customWidth="1"/>
    <col min="3085" max="3085" width="6.7109375" style="1" customWidth="1"/>
    <col min="3086" max="3086" width="9.85546875" style="1" customWidth="1"/>
    <col min="3087" max="3087" width="8.7109375" style="1" customWidth="1"/>
    <col min="3088" max="3088" width="6.7109375" style="1" customWidth="1"/>
    <col min="3089" max="3089" width="9.85546875" style="1" customWidth="1"/>
    <col min="3090" max="3090" width="22.5703125" style="1" customWidth="1"/>
    <col min="3091" max="3091" width="10.28515625" style="1" customWidth="1"/>
    <col min="3092" max="3092" width="12.42578125" style="1" customWidth="1"/>
    <col min="3093" max="3093" width="11" style="1" customWidth="1"/>
    <col min="3094" max="3329" width="11.42578125" style="1"/>
    <col min="3330" max="3330" width="38.7109375" style="1" bestFit="1" customWidth="1"/>
    <col min="3331" max="3331" width="7.7109375" style="1" customWidth="1"/>
    <col min="3332" max="3332" width="6.7109375" style="1" customWidth="1"/>
    <col min="3333" max="3333" width="9.85546875" style="1" customWidth="1"/>
    <col min="3334" max="3334" width="7.7109375" style="1" customWidth="1"/>
    <col min="3335" max="3335" width="6.7109375" style="1" customWidth="1"/>
    <col min="3336" max="3336" width="9.85546875" style="1" customWidth="1"/>
    <col min="3337" max="3337" width="7.7109375" style="1" customWidth="1"/>
    <col min="3338" max="3338" width="6.7109375" style="1" customWidth="1"/>
    <col min="3339" max="3339" width="9.85546875" style="1" customWidth="1"/>
    <col min="3340" max="3340" width="7.5703125" style="1" customWidth="1"/>
    <col min="3341" max="3341" width="6.7109375" style="1" customWidth="1"/>
    <col min="3342" max="3342" width="9.85546875" style="1" customWidth="1"/>
    <col min="3343" max="3343" width="8.7109375" style="1" customWidth="1"/>
    <col min="3344" max="3344" width="6.7109375" style="1" customWidth="1"/>
    <col min="3345" max="3345" width="9.85546875" style="1" customWidth="1"/>
    <col min="3346" max="3346" width="22.5703125" style="1" customWidth="1"/>
    <col min="3347" max="3347" width="10.28515625" style="1" customWidth="1"/>
    <col min="3348" max="3348" width="12.42578125" style="1" customWidth="1"/>
    <col min="3349" max="3349" width="11" style="1" customWidth="1"/>
    <col min="3350" max="3585" width="11.42578125" style="1"/>
    <col min="3586" max="3586" width="38.7109375" style="1" bestFit="1" customWidth="1"/>
    <col min="3587" max="3587" width="7.7109375" style="1" customWidth="1"/>
    <col min="3588" max="3588" width="6.7109375" style="1" customWidth="1"/>
    <col min="3589" max="3589" width="9.85546875" style="1" customWidth="1"/>
    <col min="3590" max="3590" width="7.7109375" style="1" customWidth="1"/>
    <col min="3591" max="3591" width="6.7109375" style="1" customWidth="1"/>
    <col min="3592" max="3592" width="9.85546875" style="1" customWidth="1"/>
    <col min="3593" max="3593" width="7.7109375" style="1" customWidth="1"/>
    <col min="3594" max="3594" width="6.7109375" style="1" customWidth="1"/>
    <col min="3595" max="3595" width="9.85546875" style="1" customWidth="1"/>
    <col min="3596" max="3596" width="7.5703125" style="1" customWidth="1"/>
    <col min="3597" max="3597" width="6.7109375" style="1" customWidth="1"/>
    <col min="3598" max="3598" width="9.85546875" style="1" customWidth="1"/>
    <col min="3599" max="3599" width="8.7109375" style="1" customWidth="1"/>
    <col min="3600" max="3600" width="6.7109375" style="1" customWidth="1"/>
    <col min="3601" max="3601" width="9.85546875" style="1" customWidth="1"/>
    <col min="3602" max="3602" width="22.5703125" style="1" customWidth="1"/>
    <col min="3603" max="3603" width="10.28515625" style="1" customWidth="1"/>
    <col min="3604" max="3604" width="12.42578125" style="1" customWidth="1"/>
    <col min="3605" max="3605" width="11" style="1" customWidth="1"/>
    <col min="3606" max="3841" width="11.42578125" style="1"/>
    <col min="3842" max="3842" width="38.7109375" style="1" bestFit="1" customWidth="1"/>
    <col min="3843" max="3843" width="7.7109375" style="1" customWidth="1"/>
    <col min="3844" max="3844" width="6.7109375" style="1" customWidth="1"/>
    <col min="3845" max="3845" width="9.85546875" style="1" customWidth="1"/>
    <col min="3846" max="3846" width="7.7109375" style="1" customWidth="1"/>
    <col min="3847" max="3847" width="6.7109375" style="1" customWidth="1"/>
    <col min="3848" max="3848" width="9.85546875" style="1" customWidth="1"/>
    <col min="3849" max="3849" width="7.7109375" style="1" customWidth="1"/>
    <col min="3850" max="3850" width="6.7109375" style="1" customWidth="1"/>
    <col min="3851" max="3851" width="9.85546875" style="1" customWidth="1"/>
    <col min="3852" max="3852" width="7.5703125" style="1" customWidth="1"/>
    <col min="3853" max="3853" width="6.7109375" style="1" customWidth="1"/>
    <col min="3854" max="3854" width="9.85546875" style="1" customWidth="1"/>
    <col min="3855" max="3855" width="8.7109375" style="1" customWidth="1"/>
    <col min="3856" max="3856" width="6.7109375" style="1" customWidth="1"/>
    <col min="3857" max="3857" width="9.85546875" style="1" customWidth="1"/>
    <col min="3858" max="3858" width="22.5703125" style="1" customWidth="1"/>
    <col min="3859" max="3859" width="10.28515625" style="1" customWidth="1"/>
    <col min="3860" max="3860" width="12.42578125" style="1" customWidth="1"/>
    <col min="3861" max="3861" width="11" style="1" customWidth="1"/>
    <col min="3862" max="4097" width="11.42578125" style="1"/>
    <col min="4098" max="4098" width="38.7109375" style="1" bestFit="1" customWidth="1"/>
    <col min="4099" max="4099" width="7.7109375" style="1" customWidth="1"/>
    <col min="4100" max="4100" width="6.7109375" style="1" customWidth="1"/>
    <col min="4101" max="4101" width="9.85546875" style="1" customWidth="1"/>
    <col min="4102" max="4102" width="7.7109375" style="1" customWidth="1"/>
    <col min="4103" max="4103" width="6.7109375" style="1" customWidth="1"/>
    <col min="4104" max="4104" width="9.85546875" style="1" customWidth="1"/>
    <col min="4105" max="4105" width="7.7109375" style="1" customWidth="1"/>
    <col min="4106" max="4106" width="6.7109375" style="1" customWidth="1"/>
    <col min="4107" max="4107" width="9.85546875" style="1" customWidth="1"/>
    <col min="4108" max="4108" width="7.5703125" style="1" customWidth="1"/>
    <col min="4109" max="4109" width="6.7109375" style="1" customWidth="1"/>
    <col min="4110" max="4110" width="9.85546875" style="1" customWidth="1"/>
    <col min="4111" max="4111" width="8.7109375" style="1" customWidth="1"/>
    <col min="4112" max="4112" width="6.7109375" style="1" customWidth="1"/>
    <col min="4113" max="4113" width="9.85546875" style="1" customWidth="1"/>
    <col min="4114" max="4114" width="22.5703125" style="1" customWidth="1"/>
    <col min="4115" max="4115" width="10.28515625" style="1" customWidth="1"/>
    <col min="4116" max="4116" width="12.42578125" style="1" customWidth="1"/>
    <col min="4117" max="4117" width="11" style="1" customWidth="1"/>
    <col min="4118" max="4353" width="11.42578125" style="1"/>
    <col min="4354" max="4354" width="38.7109375" style="1" bestFit="1" customWidth="1"/>
    <col min="4355" max="4355" width="7.7109375" style="1" customWidth="1"/>
    <col min="4356" max="4356" width="6.7109375" style="1" customWidth="1"/>
    <col min="4357" max="4357" width="9.85546875" style="1" customWidth="1"/>
    <col min="4358" max="4358" width="7.7109375" style="1" customWidth="1"/>
    <col min="4359" max="4359" width="6.7109375" style="1" customWidth="1"/>
    <col min="4360" max="4360" width="9.85546875" style="1" customWidth="1"/>
    <col min="4361" max="4361" width="7.7109375" style="1" customWidth="1"/>
    <col min="4362" max="4362" width="6.7109375" style="1" customWidth="1"/>
    <col min="4363" max="4363" width="9.85546875" style="1" customWidth="1"/>
    <col min="4364" max="4364" width="7.5703125" style="1" customWidth="1"/>
    <col min="4365" max="4365" width="6.7109375" style="1" customWidth="1"/>
    <col min="4366" max="4366" width="9.85546875" style="1" customWidth="1"/>
    <col min="4367" max="4367" width="8.7109375" style="1" customWidth="1"/>
    <col min="4368" max="4368" width="6.7109375" style="1" customWidth="1"/>
    <col min="4369" max="4369" width="9.85546875" style="1" customWidth="1"/>
    <col min="4370" max="4370" width="22.5703125" style="1" customWidth="1"/>
    <col min="4371" max="4371" width="10.28515625" style="1" customWidth="1"/>
    <col min="4372" max="4372" width="12.42578125" style="1" customWidth="1"/>
    <col min="4373" max="4373" width="11" style="1" customWidth="1"/>
    <col min="4374" max="4609" width="11.42578125" style="1"/>
    <col min="4610" max="4610" width="38.7109375" style="1" bestFit="1" customWidth="1"/>
    <col min="4611" max="4611" width="7.7109375" style="1" customWidth="1"/>
    <col min="4612" max="4612" width="6.7109375" style="1" customWidth="1"/>
    <col min="4613" max="4613" width="9.85546875" style="1" customWidth="1"/>
    <col min="4614" max="4614" width="7.7109375" style="1" customWidth="1"/>
    <col min="4615" max="4615" width="6.7109375" style="1" customWidth="1"/>
    <col min="4616" max="4616" width="9.85546875" style="1" customWidth="1"/>
    <col min="4617" max="4617" width="7.7109375" style="1" customWidth="1"/>
    <col min="4618" max="4618" width="6.7109375" style="1" customWidth="1"/>
    <col min="4619" max="4619" width="9.85546875" style="1" customWidth="1"/>
    <col min="4620" max="4620" width="7.5703125" style="1" customWidth="1"/>
    <col min="4621" max="4621" width="6.7109375" style="1" customWidth="1"/>
    <col min="4622" max="4622" width="9.85546875" style="1" customWidth="1"/>
    <col min="4623" max="4623" width="8.7109375" style="1" customWidth="1"/>
    <col min="4624" max="4624" width="6.7109375" style="1" customWidth="1"/>
    <col min="4625" max="4625" width="9.85546875" style="1" customWidth="1"/>
    <col min="4626" max="4626" width="22.5703125" style="1" customWidth="1"/>
    <col min="4627" max="4627" width="10.28515625" style="1" customWidth="1"/>
    <col min="4628" max="4628" width="12.42578125" style="1" customWidth="1"/>
    <col min="4629" max="4629" width="11" style="1" customWidth="1"/>
    <col min="4630" max="4865" width="11.42578125" style="1"/>
    <col min="4866" max="4866" width="38.7109375" style="1" bestFit="1" customWidth="1"/>
    <col min="4867" max="4867" width="7.7109375" style="1" customWidth="1"/>
    <col min="4868" max="4868" width="6.7109375" style="1" customWidth="1"/>
    <col min="4869" max="4869" width="9.85546875" style="1" customWidth="1"/>
    <col min="4870" max="4870" width="7.7109375" style="1" customWidth="1"/>
    <col min="4871" max="4871" width="6.7109375" style="1" customWidth="1"/>
    <col min="4872" max="4872" width="9.85546875" style="1" customWidth="1"/>
    <col min="4873" max="4873" width="7.7109375" style="1" customWidth="1"/>
    <col min="4874" max="4874" width="6.7109375" style="1" customWidth="1"/>
    <col min="4875" max="4875" width="9.85546875" style="1" customWidth="1"/>
    <col min="4876" max="4876" width="7.5703125" style="1" customWidth="1"/>
    <col min="4877" max="4877" width="6.7109375" style="1" customWidth="1"/>
    <col min="4878" max="4878" width="9.85546875" style="1" customWidth="1"/>
    <col min="4879" max="4879" width="8.7109375" style="1" customWidth="1"/>
    <col min="4880" max="4880" width="6.7109375" style="1" customWidth="1"/>
    <col min="4881" max="4881" width="9.85546875" style="1" customWidth="1"/>
    <col min="4882" max="4882" width="22.5703125" style="1" customWidth="1"/>
    <col min="4883" max="4883" width="10.28515625" style="1" customWidth="1"/>
    <col min="4884" max="4884" width="12.42578125" style="1" customWidth="1"/>
    <col min="4885" max="4885" width="11" style="1" customWidth="1"/>
    <col min="4886" max="5121" width="11.42578125" style="1"/>
    <col min="5122" max="5122" width="38.7109375" style="1" bestFit="1" customWidth="1"/>
    <col min="5123" max="5123" width="7.7109375" style="1" customWidth="1"/>
    <col min="5124" max="5124" width="6.7109375" style="1" customWidth="1"/>
    <col min="5125" max="5125" width="9.85546875" style="1" customWidth="1"/>
    <col min="5126" max="5126" width="7.7109375" style="1" customWidth="1"/>
    <col min="5127" max="5127" width="6.7109375" style="1" customWidth="1"/>
    <col min="5128" max="5128" width="9.85546875" style="1" customWidth="1"/>
    <col min="5129" max="5129" width="7.7109375" style="1" customWidth="1"/>
    <col min="5130" max="5130" width="6.7109375" style="1" customWidth="1"/>
    <col min="5131" max="5131" width="9.85546875" style="1" customWidth="1"/>
    <col min="5132" max="5132" width="7.5703125" style="1" customWidth="1"/>
    <col min="5133" max="5133" width="6.7109375" style="1" customWidth="1"/>
    <col min="5134" max="5134" width="9.85546875" style="1" customWidth="1"/>
    <col min="5135" max="5135" width="8.7109375" style="1" customWidth="1"/>
    <col min="5136" max="5136" width="6.7109375" style="1" customWidth="1"/>
    <col min="5137" max="5137" width="9.85546875" style="1" customWidth="1"/>
    <col min="5138" max="5138" width="22.5703125" style="1" customWidth="1"/>
    <col min="5139" max="5139" width="10.28515625" style="1" customWidth="1"/>
    <col min="5140" max="5140" width="12.42578125" style="1" customWidth="1"/>
    <col min="5141" max="5141" width="11" style="1" customWidth="1"/>
    <col min="5142" max="5377" width="11.42578125" style="1"/>
    <col min="5378" max="5378" width="38.7109375" style="1" bestFit="1" customWidth="1"/>
    <col min="5379" max="5379" width="7.7109375" style="1" customWidth="1"/>
    <col min="5380" max="5380" width="6.7109375" style="1" customWidth="1"/>
    <col min="5381" max="5381" width="9.85546875" style="1" customWidth="1"/>
    <col min="5382" max="5382" width="7.7109375" style="1" customWidth="1"/>
    <col min="5383" max="5383" width="6.7109375" style="1" customWidth="1"/>
    <col min="5384" max="5384" width="9.85546875" style="1" customWidth="1"/>
    <col min="5385" max="5385" width="7.7109375" style="1" customWidth="1"/>
    <col min="5386" max="5386" width="6.7109375" style="1" customWidth="1"/>
    <col min="5387" max="5387" width="9.85546875" style="1" customWidth="1"/>
    <col min="5388" max="5388" width="7.5703125" style="1" customWidth="1"/>
    <col min="5389" max="5389" width="6.7109375" style="1" customWidth="1"/>
    <col min="5390" max="5390" width="9.85546875" style="1" customWidth="1"/>
    <col min="5391" max="5391" width="8.7109375" style="1" customWidth="1"/>
    <col min="5392" max="5392" width="6.7109375" style="1" customWidth="1"/>
    <col min="5393" max="5393" width="9.85546875" style="1" customWidth="1"/>
    <col min="5394" max="5394" width="22.5703125" style="1" customWidth="1"/>
    <col min="5395" max="5395" width="10.28515625" style="1" customWidth="1"/>
    <col min="5396" max="5396" width="12.42578125" style="1" customWidth="1"/>
    <col min="5397" max="5397" width="11" style="1" customWidth="1"/>
    <col min="5398" max="5633" width="11.42578125" style="1"/>
    <col min="5634" max="5634" width="38.7109375" style="1" bestFit="1" customWidth="1"/>
    <col min="5635" max="5635" width="7.7109375" style="1" customWidth="1"/>
    <col min="5636" max="5636" width="6.7109375" style="1" customWidth="1"/>
    <col min="5637" max="5637" width="9.85546875" style="1" customWidth="1"/>
    <col min="5638" max="5638" width="7.7109375" style="1" customWidth="1"/>
    <col min="5639" max="5639" width="6.7109375" style="1" customWidth="1"/>
    <col min="5640" max="5640" width="9.85546875" style="1" customWidth="1"/>
    <col min="5641" max="5641" width="7.7109375" style="1" customWidth="1"/>
    <col min="5642" max="5642" width="6.7109375" style="1" customWidth="1"/>
    <col min="5643" max="5643" width="9.85546875" style="1" customWidth="1"/>
    <col min="5644" max="5644" width="7.5703125" style="1" customWidth="1"/>
    <col min="5645" max="5645" width="6.7109375" style="1" customWidth="1"/>
    <col min="5646" max="5646" width="9.85546875" style="1" customWidth="1"/>
    <col min="5647" max="5647" width="8.7109375" style="1" customWidth="1"/>
    <col min="5648" max="5648" width="6.7109375" style="1" customWidth="1"/>
    <col min="5649" max="5649" width="9.85546875" style="1" customWidth="1"/>
    <col min="5650" max="5650" width="22.5703125" style="1" customWidth="1"/>
    <col min="5651" max="5651" width="10.28515625" style="1" customWidth="1"/>
    <col min="5652" max="5652" width="12.42578125" style="1" customWidth="1"/>
    <col min="5653" max="5653" width="11" style="1" customWidth="1"/>
    <col min="5654" max="5889" width="11.42578125" style="1"/>
    <col min="5890" max="5890" width="38.7109375" style="1" bestFit="1" customWidth="1"/>
    <col min="5891" max="5891" width="7.7109375" style="1" customWidth="1"/>
    <col min="5892" max="5892" width="6.7109375" style="1" customWidth="1"/>
    <col min="5893" max="5893" width="9.85546875" style="1" customWidth="1"/>
    <col min="5894" max="5894" width="7.7109375" style="1" customWidth="1"/>
    <col min="5895" max="5895" width="6.7109375" style="1" customWidth="1"/>
    <col min="5896" max="5896" width="9.85546875" style="1" customWidth="1"/>
    <col min="5897" max="5897" width="7.7109375" style="1" customWidth="1"/>
    <col min="5898" max="5898" width="6.7109375" style="1" customWidth="1"/>
    <col min="5899" max="5899" width="9.85546875" style="1" customWidth="1"/>
    <col min="5900" max="5900" width="7.5703125" style="1" customWidth="1"/>
    <col min="5901" max="5901" width="6.7109375" style="1" customWidth="1"/>
    <col min="5902" max="5902" width="9.85546875" style="1" customWidth="1"/>
    <col min="5903" max="5903" width="8.7109375" style="1" customWidth="1"/>
    <col min="5904" max="5904" width="6.7109375" style="1" customWidth="1"/>
    <col min="5905" max="5905" width="9.85546875" style="1" customWidth="1"/>
    <col min="5906" max="5906" width="22.5703125" style="1" customWidth="1"/>
    <col min="5907" max="5907" width="10.28515625" style="1" customWidth="1"/>
    <col min="5908" max="5908" width="12.42578125" style="1" customWidth="1"/>
    <col min="5909" max="5909" width="11" style="1" customWidth="1"/>
    <col min="5910" max="6145" width="11.42578125" style="1"/>
    <col min="6146" max="6146" width="38.7109375" style="1" bestFit="1" customWidth="1"/>
    <col min="6147" max="6147" width="7.7109375" style="1" customWidth="1"/>
    <col min="6148" max="6148" width="6.7109375" style="1" customWidth="1"/>
    <col min="6149" max="6149" width="9.85546875" style="1" customWidth="1"/>
    <col min="6150" max="6150" width="7.7109375" style="1" customWidth="1"/>
    <col min="6151" max="6151" width="6.7109375" style="1" customWidth="1"/>
    <col min="6152" max="6152" width="9.85546875" style="1" customWidth="1"/>
    <col min="6153" max="6153" width="7.7109375" style="1" customWidth="1"/>
    <col min="6154" max="6154" width="6.7109375" style="1" customWidth="1"/>
    <col min="6155" max="6155" width="9.85546875" style="1" customWidth="1"/>
    <col min="6156" max="6156" width="7.5703125" style="1" customWidth="1"/>
    <col min="6157" max="6157" width="6.7109375" style="1" customWidth="1"/>
    <col min="6158" max="6158" width="9.85546875" style="1" customWidth="1"/>
    <col min="6159" max="6159" width="8.7109375" style="1" customWidth="1"/>
    <col min="6160" max="6160" width="6.7109375" style="1" customWidth="1"/>
    <col min="6161" max="6161" width="9.85546875" style="1" customWidth="1"/>
    <col min="6162" max="6162" width="22.5703125" style="1" customWidth="1"/>
    <col min="6163" max="6163" width="10.28515625" style="1" customWidth="1"/>
    <col min="6164" max="6164" width="12.42578125" style="1" customWidth="1"/>
    <col min="6165" max="6165" width="11" style="1" customWidth="1"/>
    <col min="6166" max="6401" width="11.42578125" style="1"/>
    <col min="6402" max="6402" width="38.7109375" style="1" bestFit="1" customWidth="1"/>
    <col min="6403" max="6403" width="7.7109375" style="1" customWidth="1"/>
    <col min="6404" max="6404" width="6.7109375" style="1" customWidth="1"/>
    <col min="6405" max="6405" width="9.85546875" style="1" customWidth="1"/>
    <col min="6406" max="6406" width="7.7109375" style="1" customWidth="1"/>
    <col min="6407" max="6407" width="6.7109375" style="1" customWidth="1"/>
    <col min="6408" max="6408" width="9.85546875" style="1" customWidth="1"/>
    <col min="6409" max="6409" width="7.7109375" style="1" customWidth="1"/>
    <col min="6410" max="6410" width="6.7109375" style="1" customWidth="1"/>
    <col min="6411" max="6411" width="9.85546875" style="1" customWidth="1"/>
    <col min="6412" max="6412" width="7.5703125" style="1" customWidth="1"/>
    <col min="6413" max="6413" width="6.7109375" style="1" customWidth="1"/>
    <col min="6414" max="6414" width="9.85546875" style="1" customWidth="1"/>
    <col min="6415" max="6415" width="8.7109375" style="1" customWidth="1"/>
    <col min="6416" max="6416" width="6.7109375" style="1" customWidth="1"/>
    <col min="6417" max="6417" width="9.85546875" style="1" customWidth="1"/>
    <col min="6418" max="6418" width="22.5703125" style="1" customWidth="1"/>
    <col min="6419" max="6419" width="10.28515625" style="1" customWidth="1"/>
    <col min="6420" max="6420" width="12.42578125" style="1" customWidth="1"/>
    <col min="6421" max="6421" width="11" style="1" customWidth="1"/>
    <col min="6422" max="6657" width="11.42578125" style="1"/>
    <col min="6658" max="6658" width="38.7109375" style="1" bestFit="1" customWidth="1"/>
    <col min="6659" max="6659" width="7.7109375" style="1" customWidth="1"/>
    <col min="6660" max="6660" width="6.7109375" style="1" customWidth="1"/>
    <col min="6661" max="6661" width="9.85546875" style="1" customWidth="1"/>
    <col min="6662" max="6662" width="7.7109375" style="1" customWidth="1"/>
    <col min="6663" max="6663" width="6.7109375" style="1" customWidth="1"/>
    <col min="6664" max="6664" width="9.85546875" style="1" customWidth="1"/>
    <col min="6665" max="6665" width="7.7109375" style="1" customWidth="1"/>
    <col min="6666" max="6666" width="6.7109375" style="1" customWidth="1"/>
    <col min="6667" max="6667" width="9.85546875" style="1" customWidth="1"/>
    <col min="6668" max="6668" width="7.5703125" style="1" customWidth="1"/>
    <col min="6669" max="6669" width="6.7109375" style="1" customWidth="1"/>
    <col min="6670" max="6670" width="9.85546875" style="1" customWidth="1"/>
    <col min="6671" max="6671" width="8.7109375" style="1" customWidth="1"/>
    <col min="6672" max="6672" width="6.7109375" style="1" customWidth="1"/>
    <col min="6673" max="6673" width="9.85546875" style="1" customWidth="1"/>
    <col min="6674" max="6674" width="22.5703125" style="1" customWidth="1"/>
    <col min="6675" max="6675" width="10.28515625" style="1" customWidth="1"/>
    <col min="6676" max="6676" width="12.42578125" style="1" customWidth="1"/>
    <col min="6677" max="6677" width="11" style="1" customWidth="1"/>
    <col min="6678" max="6913" width="11.42578125" style="1"/>
    <col min="6914" max="6914" width="38.7109375" style="1" bestFit="1" customWidth="1"/>
    <col min="6915" max="6915" width="7.7109375" style="1" customWidth="1"/>
    <col min="6916" max="6916" width="6.7109375" style="1" customWidth="1"/>
    <col min="6917" max="6917" width="9.85546875" style="1" customWidth="1"/>
    <col min="6918" max="6918" width="7.7109375" style="1" customWidth="1"/>
    <col min="6919" max="6919" width="6.7109375" style="1" customWidth="1"/>
    <col min="6920" max="6920" width="9.85546875" style="1" customWidth="1"/>
    <col min="6921" max="6921" width="7.7109375" style="1" customWidth="1"/>
    <col min="6922" max="6922" width="6.7109375" style="1" customWidth="1"/>
    <col min="6923" max="6923" width="9.85546875" style="1" customWidth="1"/>
    <col min="6924" max="6924" width="7.5703125" style="1" customWidth="1"/>
    <col min="6925" max="6925" width="6.7109375" style="1" customWidth="1"/>
    <col min="6926" max="6926" width="9.85546875" style="1" customWidth="1"/>
    <col min="6927" max="6927" width="8.7109375" style="1" customWidth="1"/>
    <col min="6928" max="6928" width="6.7109375" style="1" customWidth="1"/>
    <col min="6929" max="6929" width="9.85546875" style="1" customWidth="1"/>
    <col min="6930" max="6930" width="22.5703125" style="1" customWidth="1"/>
    <col min="6931" max="6931" width="10.28515625" style="1" customWidth="1"/>
    <col min="6932" max="6932" width="12.42578125" style="1" customWidth="1"/>
    <col min="6933" max="6933" width="11" style="1" customWidth="1"/>
    <col min="6934" max="7169" width="11.42578125" style="1"/>
    <col min="7170" max="7170" width="38.7109375" style="1" bestFit="1" customWidth="1"/>
    <col min="7171" max="7171" width="7.7109375" style="1" customWidth="1"/>
    <col min="7172" max="7172" width="6.7109375" style="1" customWidth="1"/>
    <col min="7173" max="7173" width="9.85546875" style="1" customWidth="1"/>
    <col min="7174" max="7174" width="7.7109375" style="1" customWidth="1"/>
    <col min="7175" max="7175" width="6.7109375" style="1" customWidth="1"/>
    <col min="7176" max="7176" width="9.85546875" style="1" customWidth="1"/>
    <col min="7177" max="7177" width="7.7109375" style="1" customWidth="1"/>
    <col min="7178" max="7178" width="6.7109375" style="1" customWidth="1"/>
    <col min="7179" max="7179" width="9.85546875" style="1" customWidth="1"/>
    <col min="7180" max="7180" width="7.5703125" style="1" customWidth="1"/>
    <col min="7181" max="7181" width="6.7109375" style="1" customWidth="1"/>
    <col min="7182" max="7182" width="9.85546875" style="1" customWidth="1"/>
    <col min="7183" max="7183" width="8.7109375" style="1" customWidth="1"/>
    <col min="7184" max="7184" width="6.7109375" style="1" customWidth="1"/>
    <col min="7185" max="7185" width="9.85546875" style="1" customWidth="1"/>
    <col min="7186" max="7186" width="22.5703125" style="1" customWidth="1"/>
    <col min="7187" max="7187" width="10.28515625" style="1" customWidth="1"/>
    <col min="7188" max="7188" width="12.42578125" style="1" customWidth="1"/>
    <col min="7189" max="7189" width="11" style="1" customWidth="1"/>
    <col min="7190" max="7425" width="11.42578125" style="1"/>
    <col min="7426" max="7426" width="38.7109375" style="1" bestFit="1" customWidth="1"/>
    <col min="7427" max="7427" width="7.7109375" style="1" customWidth="1"/>
    <col min="7428" max="7428" width="6.7109375" style="1" customWidth="1"/>
    <col min="7429" max="7429" width="9.85546875" style="1" customWidth="1"/>
    <col min="7430" max="7430" width="7.7109375" style="1" customWidth="1"/>
    <col min="7431" max="7431" width="6.7109375" style="1" customWidth="1"/>
    <col min="7432" max="7432" width="9.85546875" style="1" customWidth="1"/>
    <col min="7433" max="7433" width="7.7109375" style="1" customWidth="1"/>
    <col min="7434" max="7434" width="6.7109375" style="1" customWidth="1"/>
    <col min="7435" max="7435" width="9.85546875" style="1" customWidth="1"/>
    <col min="7436" max="7436" width="7.5703125" style="1" customWidth="1"/>
    <col min="7437" max="7437" width="6.7109375" style="1" customWidth="1"/>
    <col min="7438" max="7438" width="9.85546875" style="1" customWidth="1"/>
    <col min="7439" max="7439" width="8.7109375" style="1" customWidth="1"/>
    <col min="7440" max="7440" width="6.7109375" style="1" customWidth="1"/>
    <col min="7441" max="7441" width="9.85546875" style="1" customWidth="1"/>
    <col min="7442" max="7442" width="22.5703125" style="1" customWidth="1"/>
    <col min="7443" max="7443" width="10.28515625" style="1" customWidth="1"/>
    <col min="7444" max="7444" width="12.42578125" style="1" customWidth="1"/>
    <col min="7445" max="7445" width="11" style="1" customWidth="1"/>
    <col min="7446" max="7681" width="11.42578125" style="1"/>
    <col min="7682" max="7682" width="38.7109375" style="1" bestFit="1" customWidth="1"/>
    <col min="7683" max="7683" width="7.7109375" style="1" customWidth="1"/>
    <col min="7684" max="7684" width="6.7109375" style="1" customWidth="1"/>
    <col min="7685" max="7685" width="9.85546875" style="1" customWidth="1"/>
    <col min="7686" max="7686" width="7.7109375" style="1" customWidth="1"/>
    <col min="7687" max="7687" width="6.7109375" style="1" customWidth="1"/>
    <col min="7688" max="7688" width="9.85546875" style="1" customWidth="1"/>
    <col min="7689" max="7689" width="7.7109375" style="1" customWidth="1"/>
    <col min="7690" max="7690" width="6.7109375" style="1" customWidth="1"/>
    <col min="7691" max="7691" width="9.85546875" style="1" customWidth="1"/>
    <col min="7692" max="7692" width="7.5703125" style="1" customWidth="1"/>
    <col min="7693" max="7693" width="6.7109375" style="1" customWidth="1"/>
    <col min="7694" max="7694" width="9.85546875" style="1" customWidth="1"/>
    <col min="7695" max="7695" width="8.7109375" style="1" customWidth="1"/>
    <col min="7696" max="7696" width="6.7109375" style="1" customWidth="1"/>
    <col min="7697" max="7697" width="9.85546875" style="1" customWidth="1"/>
    <col min="7698" max="7698" width="22.5703125" style="1" customWidth="1"/>
    <col min="7699" max="7699" width="10.28515625" style="1" customWidth="1"/>
    <col min="7700" max="7700" width="12.42578125" style="1" customWidth="1"/>
    <col min="7701" max="7701" width="11" style="1" customWidth="1"/>
    <col min="7702" max="7937" width="11.42578125" style="1"/>
    <col min="7938" max="7938" width="38.7109375" style="1" bestFit="1" customWidth="1"/>
    <col min="7939" max="7939" width="7.7109375" style="1" customWidth="1"/>
    <col min="7940" max="7940" width="6.7109375" style="1" customWidth="1"/>
    <col min="7941" max="7941" width="9.85546875" style="1" customWidth="1"/>
    <col min="7942" max="7942" width="7.7109375" style="1" customWidth="1"/>
    <col min="7943" max="7943" width="6.7109375" style="1" customWidth="1"/>
    <col min="7944" max="7944" width="9.85546875" style="1" customWidth="1"/>
    <col min="7945" max="7945" width="7.7109375" style="1" customWidth="1"/>
    <col min="7946" max="7946" width="6.7109375" style="1" customWidth="1"/>
    <col min="7947" max="7947" width="9.85546875" style="1" customWidth="1"/>
    <col min="7948" max="7948" width="7.5703125" style="1" customWidth="1"/>
    <col min="7949" max="7949" width="6.7109375" style="1" customWidth="1"/>
    <col min="7950" max="7950" width="9.85546875" style="1" customWidth="1"/>
    <col min="7951" max="7951" width="8.7109375" style="1" customWidth="1"/>
    <col min="7952" max="7952" width="6.7109375" style="1" customWidth="1"/>
    <col min="7953" max="7953" width="9.85546875" style="1" customWidth="1"/>
    <col min="7954" max="7954" width="22.5703125" style="1" customWidth="1"/>
    <col min="7955" max="7955" width="10.28515625" style="1" customWidth="1"/>
    <col min="7956" max="7956" width="12.42578125" style="1" customWidth="1"/>
    <col min="7957" max="7957" width="11" style="1" customWidth="1"/>
    <col min="7958" max="8193" width="11.42578125" style="1"/>
    <col min="8194" max="8194" width="38.7109375" style="1" bestFit="1" customWidth="1"/>
    <col min="8195" max="8195" width="7.7109375" style="1" customWidth="1"/>
    <col min="8196" max="8196" width="6.7109375" style="1" customWidth="1"/>
    <col min="8197" max="8197" width="9.85546875" style="1" customWidth="1"/>
    <col min="8198" max="8198" width="7.7109375" style="1" customWidth="1"/>
    <col min="8199" max="8199" width="6.7109375" style="1" customWidth="1"/>
    <col min="8200" max="8200" width="9.85546875" style="1" customWidth="1"/>
    <col min="8201" max="8201" width="7.7109375" style="1" customWidth="1"/>
    <col min="8202" max="8202" width="6.7109375" style="1" customWidth="1"/>
    <col min="8203" max="8203" width="9.85546875" style="1" customWidth="1"/>
    <col min="8204" max="8204" width="7.5703125" style="1" customWidth="1"/>
    <col min="8205" max="8205" width="6.7109375" style="1" customWidth="1"/>
    <col min="8206" max="8206" width="9.85546875" style="1" customWidth="1"/>
    <col min="8207" max="8207" width="8.7109375" style="1" customWidth="1"/>
    <col min="8208" max="8208" width="6.7109375" style="1" customWidth="1"/>
    <col min="8209" max="8209" width="9.85546875" style="1" customWidth="1"/>
    <col min="8210" max="8210" width="22.5703125" style="1" customWidth="1"/>
    <col min="8211" max="8211" width="10.28515625" style="1" customWidth="1"/>
    <col min="8212" max="8212" width="12.42578125" style="1" customWidth="1"/>
    <col min="8213" max="8213" width="11" style="1" customWidth="1"/>
    <col min="8214" max="8449" width="11.42578125" style="1"/>
    <col min="8450" max="8450" width="38.7109375" style="1" bestFit="1" customWidth="1"/>
    <col min="8451" max="8451" width="7.7109375" style="1" customWidth="1"/>
    <col min="8452" max="8452" width="6.7109375" style="1" customWidth="1"/>
    <col min="8453" max="8453" width="9.85546875" style="1" customWidth="1"/>
    <col min="8454" max="8454" width="7.7109375" style="1" customWidth="1"/>
    <col min="8455" max="8455" width="6.7109375" style="1" customWidth="1"/>
    <col min="8456" max="8456" width="9.85546875" style="1" customWidth="1"/>
    <col min="8457" max="8457" width="7.7109375" style="1" customWidth="1"/>
    <col min="8458" max="8458" width="6.7109375" style="1" customWidth="1"/>
    <col min="8459" max="8459" width="9.85546875" style="1" customWidth="1"/>
    <col min="8460" max="8460" width="7.5703125" style="1" customWidth="1"/>
    <col min="8461" max="8461" width="6.7109375" style="1" customWidth="1"/>
    <col min="8462" max="8462" width="9.85546875" style="1" customWidth="1"/>
    <col min="8463" max="8463" width="8.7109375" style="1" customWidth="1"/>
    <col min="8464" max="8464" width="6.7109375" style="1" customWidth="1"/>
    <col min="8465" max="8465" width="9.85546875" style="1" customWidth="1"/>
    <col min="8466" max="8466" width="22.5703125" style="1" customWidth="1"/>
    <col min="8467" max="8467" width="10.28515625" style="1" customWidth="1"/>
    <col min="8468" max="8468" width="12.42578125" style="1" customWidth="1"/>
    <col min="8469" max="8469" width="11" style="1" customWidth="1"/>
    <col min="8470" max="8705" width="11.42578125" style="1"/>
    <col min="8706" max="8706" width="38.7109375" style="1" bestFit="1" customWidth="1"/>
    <col min="8707" max="8707" width="7.7109375" style="1" customWidth="1"/>
    <col min="8708" max="8708" width="6.7109375" style="1" customWidth="1"/>
    <col min="8709" max="8709" width="9.85546875" style="1" customWidth="1"/>
    <col min="8710" max="8710" width="7.7109375" style="1" customWidth="1"/>
    <col min="8711" max="8711" width="6.7109375" style="1" customWidth="1"/>
    <col min="8712" max="8712" width="9.85546875" style="1" customWidth="1"/>
    <col min="8713" max="8713" width="7.7109375" style="1" customWidth="1"/>
    <col min="8714" max="8714" width="6.7109375" style="1" customWidth="1"/>
    <col min="8715" max="8715" width="9.85546875" style="1" customWidth="1"/>
    <col min="8716" max="8716" width="7.5703125" style="1" customWidth="1"/>
    <col min="8717" max="8717" width="6.7109375" style="1" customWidth="1"/>
    <col min="8718" max="8718" width="9.85546875" style="1" customWidth="1"/>
    <col min="8719" max="8719" width="8.7109375" style="1" customWidth="1"/>
    <col min="8720" max="8720" width="6.7109375" style="1" customWidth="1"/>
    <col min="8721" max="8721" width="9.85546875" style="1" customWidth="1"/>
    <col min="8722" max="8722" width="22.5703125" style="1" customWidth="1"/>
    <col min="8723" max="8723" width="10.28515625" style="1" customWidth="1"/>
    <col min="8724" max="8724" width="12.42578125" style="1" customWidth="1"/>
    <col min="8725" max="8725" width="11" style="1" customWidth="1"/>
    <col min="8726" max="8961" width="11.42578125" style="1"/>
    <col min="8962" max="8962" width="38.7109375" style="1" bestFit="1" customWidth="1"/>
    <col min="8963" max="8963" width="7.7109375" style="1" customWidth="1"/>
    <col min="8964" max="8964" width="6.7109375" style="1" customWidth="1"/>
    <col min="8965" max="8965" width="9.85546875" style="1" customWidth="1"/>
    <col min="8966" max="8966" width="7.7109375" style="1" customWidth="1"/>
    <col min="8967" max="8967" width="6.7109375" style="1" customWidth="1"/>
    <col min="8968" max="8968" width="9.85546875" style="1" customWidth="1"/>
    <col min="8969" max="8969" width="7.7109375" style="1" customWidth="1"/>
    <col min="8970" max="8970" width="6.7109375" style="1" customWidth="1"/>
    <col min="8971" max="8971" width="9.85546875" style="1" customWidth="1"/>
    <col min="8972" max="8972" width="7.5703125" style="1" customWidth="1"/>
    <col min="8973" max="8973" width="6.7109375" style="1" customWidth="1"/>
    <col min="8974" max="8974" width="9.85546875" style="1" customWidth="1"/>
    <col min="8975" max="8975" width="8.7109375" style="1" customWidth="1"/>
    <col min="8976" max="8976" width="6.7109375" style="1" customWidth="1"/>
    <col min="8977" max="8977" width="9.85546875" style="1" customWidth="1"/>
    <col min="8978" max="8978" width="22.5703125" style="1" customWidth="1"/>
    <col min="8979" max="8979" width="10.28515625" style="1" customWidth="1"/>
    <col min="8980" max="8980" width="12.42578125" style="1" customWidth="1"/>
    <col min="8981" max="8981" width="11" style="1" customWidth="1"/>
    <col min="8982" max="9217" width="11.42578125" style="1"/>
    <col min="9218" max="9218" width="38.7109375" style="1" bestFit="1" customWidth="1"/>
    <col min="9219" max="9219" width="7.7109375" style="1" customWidth="1"/>
    <col min="9220" max="9220" width="6.7109375" style="1" customWidth="1"/>
    <col min="9221" max="9221" width="9.85546875" style="1" customWidth="1"/>
    <col min="9222" max="9222" width="7.7109375" style="1" customWidth="1"/>
    <col min="9223" max="9223" width="6.7109375" style="1" customWidth="1"/>
    <col min="9224" max="9224" width="9.85546875" style="1" customWidth="1"/>
    <col min="9225" max="9225" width="7.7109375" style="1" customWidth="1"/>
    <col min="9226" max="9226" width="6.7109375" style="1" customWidth="1"/>
    <col min="9227" max="9227" width="9.85546875" style="1" customWidth="1"/>
    <col min="9228" max="9228" width="7.5703125" style="1" customWidth="1"/>
    <col min="9229" max="9229" width="6.7109375" style="1" customWidth="1"/>
    <col min="9230" max="9230" width="9.85546875" style="1" customWidth="1"/>
    <col min="9231" max="9231" width="8.7109375" style="1" customWidth="1"/>
    <col min="9232" max="9232" width="6.7109375" style="1" customWidth="1"/>
    <col min="9233" max="9233" width="9.85546875" style="1" customWidth="1"/>
    <col min="9234" max="9234" width="22.5703125" style="1" customWidth="1"/>
    <col min="9235" max="9235" width="10.28515625" style="1" customWidth="1"/>
    <col min="9236" max="9236" width="12.42578125" style="1" customWidth="1"/>
    <col min="9237" max="9237" width="11" style="1" customWidth="1"/>
    <col min="9238" max="9473" width="11.42578125" style="1"/>
    <col min="9474" max="9474" width="38.7109375" style="1" bestFit="1" customWidth="1"/>
    <col min="9475" max="9475" width="7.7109375" style="1" customWidth="1"/>
    <col min="9476" max="9476" width="6.7109375" style="1" customWidth="1"/>
    <col min="9477" max="9477" width="9.85546875" style="1" customWidth="1"/>
    <col min="9478" max="9478" width="7.7109375" style="1" customWidth="1"/>
    <col min="9479" max="9479" width="6.7109375" style="1" customWidth="1"/>
    <col min="9480" max="9480" width="9.85546875" style="1" customWidth="1"/>
    <col min="9481" max="9481" width="7.7109375" style="1" customWidth="1"/>
    <col min="9482" max="9482" width="6.7109375" style="1" customWidth="1"/>
    <col min="9483" max="9483" width="9.85546875" style="1" customWidth="1"/>
    <col min="9484" max="9484" width="7.5703125" style="1" customWidth="1"/>
    <col min="9485" max="9485" width="6.7109375" style="1" customWidth="1"/>
    <col min="9486" max="9486" width="9.85546875" style="1" customWidth="1"/>
    <col min="9487" max="9487" width="8.7109375" style="1" customWidth="1"/>
    <col min="9488" max="9488" width="6.7109375" style="1" customWidth="1"/>
    <col min="9489" max="9489" width="9.85546875" style="1" customWidth="1"/>
    <col min="9490" max="9490" width="22.5703125" style="1" customWidth="1"/>
    <col min="9491" max="9491" width="10.28515625" style="1" customWidth="1"/>
    <col min="9492" max="9492" width="12.42578125" style="1" customWidth="1"/>
    <col min="9493" max="9493" width="11" style="1" customWidth="1"/>
    <col min="9494" max="9729" width="11.42578125" style="1"/>
    <col min="9730" max="9730" width="38.7109375" style="1" bestFit="1" customWidth="1"/>
    <col min="9731" max="9731" width="7.7109375" style="1" customWidth="1"/>
    <col min="9732" max="9732" width="6.7109375" style="1" customWidth="1"/>
    <col min="9733" max="9733" width="9.85546875" style="1" customWidth="1"/>
    <col min="9734" max="9734" width="7.7109375" style="1" customWidth="1"/>
    <col min="9735" max="9735" width="6.7109375" style="1" customWidth="1"/>
    <col min="9736" max="9736" width="9.85546875" style="1" customWidth="1"/>
    <col min="9737" max="9737" width="7.7109375" style="1" customWidth="1"/>
    <col min="9738" max="9738" width="6.7109375" style="1" customWidth="1"/>
    <col min="9739" max="9739" width="9.85546875" style="1" customWidth="1"/>
    <col min="9740" max="9740" width="7.5703125" style="1" customWidth="1"/>
    <col min="9741" max="9741" width="6.7109375" style="1" customWidth="1"/>
    <col min="9742" max="9742" width="9.85546875" style="1" customWidth="1"/>
    <col min="9743" max="9743" width="8.7109375" style="1" customWidth="1"/>
    <col min="9744" max="9744" width="6.7109375" style="1" customWidth="1"/>
    <col min="9745" max="9745" width="9.85546875" style="1" customWidth="1"/>
    <col min="9746" max="9746" width="22.5703125" style="1" customWidth="1"/>
    <col min="9747" max="9747" width="10.28515625" style="1" customWidth="1"/>
    <col min="9748" max="9748" width="12.42578125" style="1" customWidth="1"/>
    <col min="9749" max="9749" width="11" style="1" customWidth="1"/>
    <col min="9750" max="9985" width="11.42578125" style="1"/>
    <col min="9986" max="9986" width="38.7109375" style="1" bestFit="1" customWidth="1"/>
    <col min="9987" max="9987" width="7.7109375" style="1" customWidth="1"/>
    <col min="9988" max="9988" width="6.7109375" style="1" customWidth="1"/>
    <col min="9989" max="9989" width="9.85546875" style="1" customWidth="1"/>
    <col min="9990" max="9990" width="7.7109375" style="1" customWidth="1"/>
    <col min="9991" max="9991" width="6.7109375" style="1" customWidth="1"/>
    <col min="9992" max="9992" width="9.85546875" style="1" customWidth="1"/>
    <col min="9993" max="9993" width="7.7109375" style="1" customWidth="1"/>
    <col min="9994" max="9994" width="6.7109375" style="1" customWidth="1"/>
    <col min="9995" max="9995" width="9.85546875" style="1" customWidth="1"/>
    <col min="9996" max="9996" width="7.5703125" style="1" customWidth="1"/>
    <col min="9997" max="9997" width="6.7109375" style="1" customWidth="1"/>
    <col min="9998" max="9998" width="9.85546875" style="1" customWidth="1"/>
    <col min="9999" max="9999" width="8.7109375" style="1" customWidth="1"/>
    <col min="10000" max="10000" width="6.7109375" style="1" customWidth="1"/>
    <col min="10001" max="10001" width="9.85546875" style="1" customWidth="1"/>
    <col min="10002" max="10002" width="22.5703125" style="1" customWidth="1"/>
    <col min="10003" max="10003" width="10.28515625" style="1" customWidth="1"/>
    <col min="10004" max="10004" width="12.42578125" style="1" customWidth="1"/>
    <col min="10005" max="10005" width="11" style="1" customWidth="1"/>
    <col min="10006" max="10241" width="11.42578125" style="1"/>
    <col min="10242" max="10242" width="38.7109375" style="1" bestFit="1" customWidth="1"/>
    <col min="10243" max="10243" width="7.7109375" style="1" customWidth="1"/>
    <col min="10244" max="10244" width="6.7109375" style="1" customWidth="1"/>
    <col min="10245" max="10245" width="9.85546875" style="1" customWidth="1"/>
    <col min="10246" max="10246" width="7.7109375" style="1" customWidth="1"/>
    <col min="10247" max="10247" width="6.7109375" style="1" customWidth="1"/>
    <col min="10248" max="10248" width="9.85546875" style="1" customWidth="1"/>
    <col min="10249" max="10249" width="7.7109375" style="1" customWidth="1"/>
    <col min="10250" max="10250" width="6.7109375" style="1" customWidth="1"/>
    <col min="10251" max="10251" width="9.85546875" style="1" customWidth="1"/>
    <col min="10252" max="10252" width="7.5703125" style="1" customWidth="1"/>
    <col min="10253" max="10253" width="6.7109375" style="1" customWidth="1"/>
    <col min="10254" max="10254" width="9.85546875" style="1" customWidth="1"/>
    <col min="10255" max="10255" width="8.7109375" style="1" customWidth="1"/>
    <col min="10256" max="10256" width="6.7109375" style="1" customWidth="1"/>
    <col min="10257" max="10257" width="9.85546875" style="1" customWidth="1"/>
    <col min="10258" max="10258" width="22.5703125" style="1" customWidth="1"/>
    <col min="10259" max="10259" width="10.28515625" style="1" customWidth="1"/>
    <col min="10260" max="10260" width="12.42578125" style="1" customWidth="1"/>
    <col min="10261" max="10261" width="11" style="1" customWidth="1"/>
    <col min="10262" max="10497" width="11.42578125" style="1"/>
    <col min="10498" max="10498" width="38.7109375" style="1" bestFit="1" customWidth="1"/>
    <col min="10499" max="10499" width="7.7109375" style="1" customWidth="1"/>
    <col min="10500" max="10500" width="6.7109375" style="1" customWidth="1"/>
    <col min="10501" max="10501" width="9.85546875" style="1" customWidth="1"/>
    <col min="10502" max="10502" width="7.7109375" style="1" customWidth="1"/>
    <col min="10503" max="10503" width="6.7109375" style="1" customWidth="1"/>
    <col min="10504" max="10504" width="9.85546875" style="1" customWidth="1"/>
    <col min="10505" max="10505" width="7.7109375" style="1" customWidth="1"/>
    <col min="10506" max="10506" width="6.7109375" style="1" customWidth="1"/>
    <col min="10507" max="10507" width="9.85546875" style="1" customWidth="1"/>
    <col min="10508" max="10508" width="7.5703125" style="1" customWidth="1"/>
    <col min="10509" max="10509" width="6.7109375" style="1" customWidth="1"/>
    <col min="10510" max="10510" width="9.85546875" style="1" customWidth="1"/>
    <col min="10511" max="10511" width="8.7109375" style="1" customWidth="1"/>
    <col min="10512" max="10512" width="6.7109375" style="1" customWidth="1"/>
    <col min="10513" max="10513" width="9.85546875" style="1" customWidth="1"/>
    <col min="10514" max="10514" width="22.5703125" style="1" customWidth="1"/>
    <col min="10515" max="10515" width="10.28515625" style="1" customWidth="1"/>
    <col min="10516" max="10516" width="12.42578125" style="1" customWidth="1"/>
    <col min="10517" max="10517" width="11" style="1" customWidth="1"/>
    <col min="10518" max="10753" width="11.42578125" style="1"/>
    <col min="10754" max="10754" width="38.7109375" style="1" bestFit="1" customWidth="1"/>
    <col min="10755" max="10755" width="7.7109375" style="1" customWidth="1"/>
    <col min="10756" max="10756" width="6.7109375" style="1" customWidth="1"/>
    <col min="10757" max="10757" width="9.85546875" style="1" customWidth="1"/>
    <col min="10758" max="10758" width="7.7109375" style="1" customWidth="1"/>
    <col min="10759" max="10759" width="6.7109375" style="1" customWidth="1"/>
    <col min="10760" max="10760" width="9.85546875" style="1" customWidth="1"/>
    <col min="10761" max="10761" width="7.7109375" style="1" customWidth="1"/>
    <col min="10762" max="10762" width="6.7109375" style="1" customWidth="1"/>
    <col min="10763" max="10763" width="9.85546875" style="1" customWidth="1"/>
    <col min="10764" max="10764" width="7.5703125" style="1" customWidth="1"/>
    <col min="10765" max="10765" width="6.7109375" style="1" customWidth="1"/>
    <col min="10766" max="10766" width="9.85546875" style="1" customWidth="1"/>
    <col min="10767" max="10767" width="8.7109375" style="1" customWidth="1"/>
    <col min="10768" max="10768" width="6.7109375" style="1" customWidth="1"/>
    <col min="10769" max="10769" width="9.85546875" style="1" customWidth="1"/>
    <col min="10770" max="10770" width="22.5703125" style="1" customWidth="1"/>
    <col min="10771" max="10771" width="10.28515625" style="1" customWidth="1"/>
    <col min="10772" max="10772" width="12.42578125" style="1" customWidth="1"/>
    <col min="10773" max="10773" width="11" style="1" customWidth="1"/>
    <col min="10774" max="11009" width="11.42578125" style="1"/>
    <col min="11010" max="11010" width="38.7109375" style="1" bestFit="1" customWidth="1"/>
    <col min="11011" max="11011" width="7.7109375" style="1" customWidth="1"/>
    <col min="11012" max="11012" width="6.7109375" style="1" customWidth="1"/>
    <col min="11013" max="11013" width="9.85546875" style="1" customWidth="1"/>
    <col min="11014" max="11014" width="7.7109375" style="1" customWidth="1"/>
    <col min="11015" max="11015" width="6.7109375" style="1" customWidth="1"/>
    <col min="11016" max="11016" width="9.85546875" style="1" customWidth="1"/>
    <col min="11017" max="11017" width="7.7109375" style="1" customWidth="1"/>
    <col min="11018" max="11018" width="6.7109375" style="1" customWidth="1"/>
    <col min="11019" max="11019" width="9.85546875" style="1" customWidth="1"/>
    <col min="11020" max="11020" width="7.5703125" style="1" customWidth="1"/>
    <col min="11021" max="11021" width="6.7109375" style="1" customWidth="1"/>
    <col min="11022" max="11022" width="9.85546875" style="1" customWidth="1"/>
    <col min="11023" max="11023" width="8.7109375" style="1" customWidth="1"/>
    <col min="11024" max="11024" width="6.7109375" style="1" customWidth="1"/>
    <col min="11025" max="11025" width="9.85546875" style="1" customWidth="1"/>
    <col min="11026" max="11026" width="22.5703125" style="1" customWidth="1"/>
    <col min="11027" max="11027" width="10.28515625" style="1" customWidth="1"/>
    <col min="11028" max="11028" width="12.42578125" style="1" customWidth="1"/>
    <col min="11029" max="11029" width="11" style="1" customWidth="1"/>
    <col min="11030" max="11265" width="11.42578125" style="1"/>
    <col min="11266" max="11266" width="38.7109375" style="1" bestFit="1" customWidth="1"/>
    <col min="11267" max="11267" width="7.7109375" style="1" customWidth="1"/>
    <col min="11268" max="11268" width="6.7109375" style="1" customWidth="1"/>
    <col min="11269" max="11269" width="9.85546875" style="1" customWidth="1"/>
    <col min="11270" max="11270" width="7.7109375" style="1" customWidth="1"/>
    <col min="11271" max="11271" width="6.7109375" style="1" customWidth="1"/>
    <col min="11272" max="11272" width="9.85546875" style="1" customWidth="1"/>
    <col min="11273" max="11273" width="7.7109375" style="1" customWidth="1"/>
    <col min="11274" max="11274" width="6.7109375" style="1" customWidth="1"/>
    <col min="11275" max="11275" width="9.85546875" style="1" customWidth="1"/>
    <col min="11276" max="11276" width="7.5703125" style="1" customWidth="1"/>
    <col min="11277" max="11277" width="6.7109375" style="1" customWidth="1"/>
    <col min="11278" max="11278" width="9.85546875" style="1" customWidth="1"/>
    <col min="11279" max="11279" width="8.7109375" style="1" customWidth="1"/>
    <col min="11280" max="11280" width="6.7109375" style="1" customWidth="1"/>
    <col min="11281" max="11281" width="9.85546875" style="1" customWidth="1"/>
    <col min="11282" max="11282" width="22.5703125" style="1" customWidth="1"/>
    <col min="11283" max="11283" width="10.28515625" style="1" customWidth="1"/>
    <col min="11284" max="11284" width="12.42578125" style="1" customWidth="1"/>
    <col min="11285" max="11285" width="11" style="1" customWidth="1"/>
    <col min="11286" max="11521" width="11.42578125" style="1"/>
    <col min="11522" max="11522" width="38.7109375" style="1" bestFit="1" customWidth="1"/>
    <col min="11523" max="11523" width="7.7109375" style="1" customWidth="1"/>
    <col min="11524" max="11524" width="6.7109375" style="1" customWidth="1"/>
    <col min="11525" max="11525" width="9.85546875" style="1" customWidth="1"/>
    <col min="11526" max="11526" width="7.7109375" style="1" customWidth="1"/>
    <col min="11527" max="11527" width="6.7109375" style="1" customWidth="1"/>
    <col min="11528" max="11528" width="9.85546875" style="1" customWidth="1"/>
    <col min="11529" max="11529" width="7.7109375" style="1" customWidth="1"/>
    <col min="11530" max="11530" width="6.7109375" style="1" customWidth="1"/>
    <col min="11531" max="11531" width="9.85546875" style="1" customWidth="1"/>
    <col min="11532" max="11532" width="7.5703125" style="1" customWidth="1"/>
    <col min="11533" max="11533" width="6.7109375" style="1" customWidth="1"/>
    <col min="11534" max="11534" width="9.85546875" style="1" customWidth="1"/>
    <col min="11535" max="11535" width="8.7109375" style="1" customWidth="1"/>
    <col min="11536" max="11536" width="6.7109375" style="1" customWidth="1"/>
    <col min="11537" max="11537" width="9.85546875" style="1" customWidth="1"/>
    <col min="11538" max="11538" width="22.5703125" style="1" customWidth="1"/>
    <col min="11539" max="11539" width="10.28515625" style="1" customWidth="1"/>
    <col min="11540" max="11540" width="12.42578125" style="1" customWidth="1"/>
    <col min="11541" max="11541" width="11" style="1" customWidth="1"/>
    <col min="11542" max="11777" width="11.42578125" style="1"/>
    <col min="11778" max="11778" width="38.7109375" style="1" bestFit="1" customWidth="1"/>
    <col min="11779" max="11779" width="7.7109375" style="1" customWidth="1"/>
    <col min="11780" max="11780" width="6.7109375" style="1" customWidth="1"/>
    <col min="11781" max="11781" width="9.85546875" style="1" customWidth="1"/>
    <col min="11782" max="11782" width="7.7109375" style="1" customWidth="1"/>
    <col min="11783" max="11783" width="6.7109375" style="1" customWidth="1"/>
    <col min="11784" max="11784" width="9.85546875" style="1" customWidth="1"/>
    <col min="11785" max="11785" width="7.7109375" style="1" customWidth="1"/>
    <col min="11786" max="11786" width="6.7109375" style="1" customWidth="1"/>
    <col min="11787" max="11787" width="9.85546875" style="1" customWidth="1"/>
    <col min="11788" max="11788" width="7.5703125" style="1" customWidth="1"/>
    <col min="11789" max="11789" width="6.7109375" style="1" customWidth="1"/>
    <col min="11790" max="11790" width="9.85546875" style="1" customWidth="1"/>
    <col min="11791" max="11791" width="8.7109375" style="1" customWidth="1"/>
    <col min="11792" max="11792" width="6.7109375" style="1" customWidth="1"/>
    <col min="11793" max="11793" width="9.85546875" style="1" customWidth="1"/>
    <col min="11794" max="11794" width="22.5703125" style="1" customWidth="1"/>
    <col min="11795" max="11795" width="10.28515625" style="1" customWidth="1"/>
    <col min="11796" max="11796" width="12.42578125" style="1" customWidth="1"/>
    <col min="11797" max="11797" width="11" style="1" customWidth="1"/>
    <col min="11798" max="12033" width="11.42578125" style="1"/>
    <col min="12034" max="12034" width="38.7109375" style="1" bestFit="1" customWidth="1"/>
    <col min="12035" max="12035" width="7.7109375" style="1" customWidth="1"/>
    <col min="12036" max="12036" width="6.7109375" style="1" customWidth="1"/>
    <col min="12037" max="12037" width="9.85546875" style="1" customWidth="1"/>
    <col min="12038" max="12038" width="7.7109375" style="1" customWidth="1"/>
    <col min="12039" max="12039" width="6.7109375" style="1" customWidth="1"/>
    <col min="12040" max="12040" width="9.85546875" style="1" customWidth="1"/>
    <col min="12041" max="12041" width="7.7109375" style="1" customWidth="1"/>
    <col min="12042" max="12042" width="6.7109375" style="1" customWidth="1"/>
    <col min="12043" max="12043" width="9.85546875" style="1" customWidth="1"/>
    <col min="12044" max="12044" width="7.5703125" style="1" customWidth="1"/>
    <col min="12045" max="12045" width="6.7109375" style="1" customWidth="1"/>
    <col min="12046" max="12046" width="9.85546875" style="1" customWidth="1"/>
    <col min="12047" max="12047" width="8.7109375" style="1" customWidth="1"/>
    <col min="12048" max="12048" width="6.7109375" style="1" customWidth="1"/>
    <col min="12049" max="12049" width="9.85546875" style="1" customWidth="1"/>
    <col min="12050" max="12050" width="22.5703125" style="1" customWidth="1"/>
    <col min="12051" max="12051" width="10.28515625" style="1" customWidth="1"/>
    <col min="12052" max="12052" width="12.42578125" style="1" customWidth="1"/>
    <col min="12053" max="12053" width="11" style="1" customWidth="1"/>
    <col min="12054" max="12289" width="11.42578125" style="1"/>
    <col min="12290" max="12290" width="38.7109375" style="1" bestFit="1" customWidth="1"/>
    <col min="12291" max="12291" width="7.7109375" style="1" customWidth="1"/>
    <col min="12292" max="12292" width="6.7109375" style="1" customWidth="1"/>
    <col min="12293" max="12293" width="9.85546875" style="1" customWidth="1"/>
    <col min="12294" max="12294" width="7.7109375" style="1" customWidth="1"/>
    <col min="12295" max="12295" width="6.7109375" style="1" customWidth="1"/>
    <col min="12296" max="12296" width="9.85546875" style="1" customWidth="1"/>
    <col min="12297" max="12297" width="7.7109375" style="1" customWidth="1"/>
    <col min="12298" max="12298" width="6.7109375" style="1" customWidth="1"/>
    <col min="12299" max="12299" width="9.85546875" style="1" customWidth="1"/>
    <col min="12300" max="12300" width="7.5703125" style="1" customWidth="1"/>
    <col min="12301" max="12301" width="6.7109375" style="1" customWidth="1"/>
    <col min="12302" max="12302" width="9.85546875" style="1" customWidth="1"/>
    <col min="12303" max="12303" width="8.7109375" style="1" customWidth="1"/>
    <col min="12304" max="12304" width="6.7109375" style="1" customWidth="1"/>
    <col min="12305" max="12305" width="9.85546875" style="1" customWidth="1"/>
    <col min="12306" max="12306" width="22.5703125" style="1" customWidth="1"/>
    <col min="12307" max="12307" width="10.28515625" style="1" customWidth="1"/>
    <col min="12308" max="12308" width="12.42578125" style="1" customWidth="1"/>
    <col min="12309" max="12309" width="11" style="1" customWidth="1"/>
    <col min="12310" max="12545" width="11.42578125" style="1"/>
    <col min="12546" max="12546" width="38.7109375" style="1" bestFit="1" customWidth="1"/>
    <col min="12547" max="12547" width="7.7109375" style="1" customWidth="1"/>
    <col min="12548" max="12548" width="6.7109375" style="1" customWidth="1"/>
    <col min="12549" max="12549" width="9.85546875" style="1" customWidth="1"/>
    <col min="12550" max="12550" width="7.7109375" style="1" customWidth="1"/>
    <col min="12551" max="12551" width="6.7109375" style="1" customWidth="1"/>
    <col min="12552" max="12552" width="9.85546875" style="1" customWidth="1"/>
    <col min="12553" max="12553" width="7.7109375" style="1" customWidth="1"/>
    <col min="12554" max="12554" width="6.7109375" style="1" customWidth="1"/>
    <col min="12555" max="12555" width="9.85546875" style="1" customWidth="1"/>
    <col min="12556" max="12556" width="7.5703125" style="1" customWidth="1"/>
    <col min="12557" max="12557" width="6.7109375" style="1" customWidth="1"/>
    <col min="12558" max="12558" width="9.85546875" style="1" customWidth="1"/>
    <col min="12559" max="12559" width="8.7109375" style="1" customWidth="1"/>
    <col min="12560" max="12560" width="6.7109375" style="1" customWidth="1"/>
    <col min="12561" max="12561" width="9.85546875" style="1" customWidth="1"/>
    <col min="12562" max="12562" width="22.5703125" style="1" customWidth="1"/>
    <col min="12563" max="12563" width="10.28515625" style="1" customWidth="1"/>
    <col min="12564" max="12564" width="12.42578125" style="1" customWidth="1"/>
    <col min="12565" max="12565" width="11" style="1" customWidth="1"/>
    <col min="12566" max="12801" width="11.42578125" style="1"/>
    <col min="12802" max="12802" width="38.7109375" style="1" bestFit="1" customWidth="1"/>
    <col min="12803" max="12803" width="7.7109375" style="1" customWidth="1"/>
    <col min="12804" max="12804" width="6.7109375" style="1" customWidth="1"/>
    <col min="12805" max="12805" width="9.85546875" style="1" customWidth="1"/>
    <col min="12806" max="12806" width="7.7109375" style="1" customWidth="1"/>
    <col min="12807" max="12807" width="6.7109375" style="1" customWidth="1"/>
    <col min="12808" max="12808" width="9.85546875" style="1" customWidth="1"/>
    <col min="12809" max="12809" width="7.7109375" style="1" customWidth="1"/>
    <col min="12810" max="12810" width="6.7109375" style="1" customWidth="1"/>
    <col min="12811" max="12811" width="9.85546875" style="1" customWidth="1"/>
    <col min="12812" max="12812" width="7.5703125" style="1" customWidth="1"/>
    <col min="12813" max="12813" width="6.7109375" style="1" customWidth="1"/>
    <col min="12814" max="12814" width="9.85546875" style="1" customWidth="1"/>
    <col min="12815" max="12815" width="8.7109375" style="1" customWidth="1"/>
    <col min="12816" max="12816" width="6.7109375" style="1" customWidth="1"/>
    <col min="12817" max="12817" width="9.85546875" style="1" customWidth="1"/>
    <col min="12818" max="12818" width="22.5703125" style="1" customWidth="1"/>
    <col min="12819" max="12819" width="10.28515625" style="1" customWidth="1"/>
    <col min="12820" max="12820" width="12.42578125" style="1" customWidth="1"/>
    <col min="12821" max="12821" width="11" style="1" customWidth="1"/>
    <col min="12822" max="13057" width="11.42578125" style="1"/>
    <col min="13058" max="13058" width="38.7109375" style="1" bestFit="1" customWidth="1"/>
    <col min="13059" max="13059" width="7.7109375" style="1" customWidth="1"/>
    <col min="13060" max="13060" width="6.7109375" style="1" customWidth="1"/>
    <col min="13061" max="13061" width="9.85546875" style="1" customWidth="1"/>
    <col min="13062" max="13062" width="7.7109375" style="1" customWidth="1"/>
    <col min="13063" max="13063" width="6.7109375" style="1" customWidth="1"/>
    <col min="13064" max="13064" width="9.85546875" style="1" customWidth="1"/>
    <col min="13065" max="13065" width="7.7109375" style="1" customWidth="1"/>
    <col min="13066" max="13066" width="6.7109375" style="1" customWidth="1"/>
    <col min="13067" max="13067" width="9.85546875" style="1" customWidth="1"/>
    <col min="13068" max="13068" width="7.5703125" style="1" customWidth="1"/>
    <col min="13069" max="13069" width="6.7109375" style="1" customWidth="1"/>
    <col min="13070" max="13070" width="9.85546875" style="1" customWidth="1"/>
    <col min="13071" max="13071" width="8.7109375" style="1" customWidth="1"/>
    <col min="13072" max="13072" width="6.7109375" style="1" customWidth="1"/>
    <col min="13073" max="13073" width="9.85546875" style="1" customWidth="1"/>
    <col min="13074" max="13074" width="22.5703125" style="1" customWidth="1"/>
    <col min="13075" max="13075" width="10.28515625" style="1" customWidth="1"/>
    <col min="13076" max="13076" width="12.42578125" style="1" customWidth="1"/>
    <col min="13077" max="13077" width="11" style="1" customWidth="1"/>
    <col min="13078" max="13313" width="11.42578125" style="1"/>
    <col min="13314" max="13314" width="38.7109375" style="1" bestFit="1" customWidth="1"/>
    <col min="13315" max="13315" width="7.7109375" style="1" customWidth="1"/>
    <col min="13316" max="13316" width="6.7109375" style="1" customWidth="1"/>
    <col min="13317" max="13317" width="9.85546875" style="1" customWidth="1"/>
    <col min="13318" max="13318" width="7.7109375" style="1" customWidth="1"/>
    <col min="13319" max="13319" width="6.7109375" style="1" customWidth="1"/>
    <col min="13320" max="13320" width="9.85546875" style="1" customWidth="1"/>
    <col min="13321" max="13321" width="7.7109375" style="1" customWidth="1"/>
    <col min="13322" max="13322" width="6.7109375" style="1" customWidth="1"/>
    <col min="13323" max="13323" width="9.85546875" style="1" customWidth="1"/>
    <col min="13324" max="13324" width="7.5703125" style="1" customWidth="1"/>
    <col min="13325" max="13325" width="6.7109375" style="1" customWidth="1"/>
    <col min="13326" max="13326" width="9.85546875" style="1" customWidth="1"/>
    <col min="13327" max="13327" width="8.7109375" style="1" customWidth="1"/>
    <col min="13328" max="13328" width="6.7109375" style="1" customWidth="1"/>
    <col min="13329" max="13329" width="9.85546875" style="1" customWidth="1"/>
    <col min="13330" max="13330" width="22.5703125" style="1" customWidth="1"/>
    <col min="13331" max="13331" width="10.28515625" style="1" customWidth="1"/>
    <col min="13332" max="13332" width="12.42578125" style="1" customWidth="1"/>
    <col min="13333" max="13333" width="11" style="1" customWidth="1"/>
    <col min="13334" max="13569" width="11.42578125" style="1"/>
    <col min="13570" max="13570" width="38.7109375" style="1" bestFit="1" customWidth="1"/>
    <col min="13571" max="13571" width="7.7109375" style="1" customWidth="1"/>
    <col min="13572" max="13572" width="6.7109375" style="1" customWidth="1"/>
    <col min="13573" max="13573" width="9.85546875" style="1" customWidth="1"/>
    <col min="13574" max="13574" width="7.7109375" style="1" customWidth="1"/>
    <col min="13575" max="13575" width="6.7109375" style="1" customWidth="1"/>
    <col min="13576" max="13576" width="9.85546875" style="1" customWidth="1"/>
    <col min="13577" max="13577" width="7.7109375" style="1" customWidth="1"/>
    <col min="13578" max="13578" width="6.7109375" style="1" customWidth="1"/>
    <col min="13579" max="13579" width="9.85546875" style="1" customWidth="1"/>
    <col min="13580" max="13580" width="7.5703125" style="1" customWidth="1"/>
    <col min="13581" max="13581" width="6.7109375" style="1" customWidth="1"/>
    <col min="13582" max="13582" width="9.85546875" style="1" customWidth="1"/>
    <col min="13583" max="13583" width="8.7109375" style="1" customWidth="1"/>
    <col min="13584" max="13584" width="6.7109375" style="1" customWidth="1"/>
    <col min="13585" max="13585" width="9.85546875" style="1" customWidth="1"/>
    <col min="13586" max="13586" width="22.5703125" style="1" customWidth="1"/>
    <col min="13587" max="13587" width="10.28515625" style="1" customWidth="1"/>
    <col min="13588" max="13588" width="12.42578125" style="1" customWidth="1"/>
    <col min="13589" max="13589" width="11" style="1" customWidth="1"/>
    <col min="13590" max="13825" width="11.42578125" style="1"/>
    <col min="13826" max="13826" width="38.7109375" style="1" bestFit="1" customWidth="1"/>
    <col min="13827" max="13827" width="7.7109375" style="1" customWidth="1"/>
    <col min="13828" max="13828" width="6.7109375" style="1" customWidth="1"/>
    <col min="13829" max="13829" width="9.85546875" style="1" customWidth="1"/>
    <col min="13830" max="13830" width="7.7109375" style="1" customWidth="1"/>
    <col min="13831" max="13831" width="6.7109375" style="1" customWidth="1"/>
    <col min="13832" max="13832" width="9.85546875" style="1" customWidth="1"/>
    <col min="13833" max="13833" width="7.7109375" style="1" customWidth="1"/>
    <col min="13834" max="13834" width="6.7109375" style="1" customWidth="1"/>
    <col min="13835" max="13835" width="9.85546875" style="1" customWidth="1"/>
    <col min="13836" max="13836" width="7.5703125" style="1" customWidth="1"/>
    <col min="13837" max="13837" width="6.7109375" style="1" customWidth="1"/>
    <col min="13838" max="13838" width="9.85546875" style="1" customWidth="1"/>
    <col min="13839" max="13839" width="8.7109375" style="1" customWidth="1"/>
    <col min="13840" max="13840" width="6.7109375" style="1" customWidth="1"/>
    <col min="13841" max="13841" width="9.85546875" style="1" customWidth="1"/>
    <col min="13842" max="13842" width="22.5703125" style="1" customWidth="1"/>
    <col min="13843" max="13843" width="10.28515625" style="1" customWidth="1"/>
    <col min="13844" max="13844" width="12.42578125" style="1" customWidth="1"/>
    <col min="13845" max="13845" width="11" style="1" customWidth="1"/>
    <col min="13846" max="14081" width="11.42578125" style="1"/>
    <col min="14082" max="14082" width="38.7109375" style="1" bestFit="1" customWidth="1"/>
    <col min="14083" max="14083" width="7.7109375" style="1" customWidth="1"/>
    <col min="14084" max="14084" width="6.7109375" style="1" customWidth="1"/>
    <col min="14085" max="14085" width="9.85546875" style="1" customWidth="1"/>
    <col min="14086" max="14086" width="7.7109375" style="1" customWidth="1"/>
    <col min="14087" max="14087" width="6.7109375" style="1" customWidth="1"/>
    <col min="14088" max="14088" width="9.85546875" style="1" customWidth="1"/>
    <col min="14089" max="14089" width="7.7109375" style="1" customWidth="1"/>
    <col min="14090" max="14090" width="6.7109375" style="1" customWidth="1"/>
    <col min="14091" max="14091" width="9.85546875" style="1" customWidth="1"/>
    <col min="14092" max="14092" width="7.5703125" style="1" customWidth="1"/>
    <col min="14093" max="14093" width="6.7109375" style="1" customWidth="1"/>
    <col min="14094" max="14094" width="9.85546875" style="1" customWidth="1"/>
    <col min="14095" max="14095" width="8.7109375" style="1" customWidth="1"/>
    <col min="14096" max="14096" width="6.7109375" style="1" customWidth="1"/>
    <col min="14097" max="14097" width="9.85546875" style="1" customWidth="1"/>
    <col min="14098" max="14098" width="22.5703125" style="1" customWidth="1"/>
    <col min="14099" max="14099" width="10.28515625" style="1" customWidth="1"/>
    <col min="14100" max="14100" width="12.42578125" style="1" customWidth="1"/>
    <col min="14101" max="14101" width="11" style="1" customWidth="1"/>
    <col min="14102" max="14337" width="11.42578125" style="1"/>
    <col min="14338" max="14338" width="38.7109375" style="1" bestFit="1" customWidth="1"/>
    <col min="14339" max="14339" width="7.7109375" style="1" customWidth="1"/>
    <col min="14340" max="14340" width="6.7109375" style="1" customWidth="1"/>
    <col min="14341" max="14341" width="9.85546875" style="1" customWidth="1"/>
    <col min="14342" max="14342" width="7.7109375" style="1" customWidth="1"/>
    <col min="14343" max="14343" width="6.7109375" style="1" customWidth="1"/>
    <col min="14344" max="14344" width="9.85546875" style="1" customWidth="1"/>
    <col min="14345" max="14345" width="7.7109375" style="1" customWidth="1"/>
    <col min="14346" max="14346" width="6.7109375" style="1" customWidth="1"/>
    <col min="14347" max="14347" width="9.85546875" style="1" customWidth="1"/>
    <col min="14348" max="14348" width="7.5703125" style="1" customWidth="1"/>
    <col min="14349" max="14349" width="6.7109375" style="1" customWidth="1"/>
    <col min="14350" max="14350" width="9.85546875" style="1" customWidth="1"/>
    <col min="14351" max="14351" width="8.7109375" style="1" customWidth="1"/>
    <col min="14352" max="14352" width="6.7109375" style="1" customWidth="1"/>
    <col min="14353" max="14353" width="9.85546875" style="1" customWidth="1"/>
    <col min="14354" max="14354" width="22.5703125" style="1" customWidth="1"/>
    <col min="14355" max="14355" width="10.28515625" style="1" customWidth="1"/>
    <col min="14356" max="14356" width="12.42578125" style="1" customWidth="1"/>
    <col min="14357" max="14357" width="11" style="1" customWidth="1"/>
    <col min="14358" max="14593" width="11.42578125" style="1"/>
    <col min="14594" max="14594" width="38.7109375" style="1" bestFit="1" customWidth="1"/>
    <col min="14595" max="14595" width="7.7109375" style="1" customWidth="1"/>
    <col min="14596" max="14596" width="6.7109375" style="1" customWidth="1"/>
    <col min="14597" max="14597" width="9.85546875" style="1" customWidth="1"/>
    <col min="14598" max="14598" width="7.7109375" style="1" customWidth="1"/>
    <col min="14599" max="14599" width="6.7109375" style="1" customWidth="1"/>
    <col min="14600" max="14600" width="9.85546875" style="1" customWidth="1"/>
    <col min="14601" max="14601" width="7.7109375" style="1" customWidth="1"/>
    <col min="14602" max="14602" width="6.7109375" style="1" customWidth="1"/>
    <col min="14603" max="14603" width="9.85546875" style="1" customWidth="1"/>
    <col min="14604" max="14604" width="7.5703125" style="1" customWidth="1"/>
    <col min="14605" max="14605" width="6.7109375" style="1" customWidth="1"/>
    <col min="14606" max="14606" width="9.85546875" style="1" customWidth="1"/>
    <col min="14607" max="14607" width="8.7109375" style="1" customWidth="1"/>
    <col min="14608" max="14608" width="6.7109375" style="1" customWidth="1"/>
    <col min="14609" max="14609" width="9.85546875" style="1" customWidth="1"/>
    <col min="14610" max="14610" width="22.5703125" style="1" customWidth="1"/>
    <col min="14611" max="14611" width="10.28515625" style="1" customWidth="1"/>
    <col min="14612" max="14612" width="12.42578125" style="1" customWidth="1"/>
    <col min="14613" max="14613" width="11" style="1" customWidth="1"/>
    <col min="14614" max="14849" width="11.42578125" style="1"/>
    <col min="14850" max="14850" width="38.7109375" style="1" bestFit="1" customWidth="1"/>
    <col min="14851" max="14851" width="7.7109375" style="1" customWidth="1"/>
    <col min="14852" max="14852" width="6.7109375" style="1" customWidth="1"/>
    <col min="14853" max="14853" width="9.85546875" style="1" customWidth="1"/>
    <col min="14854" max="14854" width="7.7109375" style="1" customWidth="1"/>
    <col min="14855" max="14855" width="6.7109375" style="1" customWidth="1"/>
    <col min="14856" max="14856" width="9.85546875" style="1" customWidth="1"/>
    <col min="14857" max="14857" width="7.7109375" style="1" customWidth="1"/>
    <col min="14858" max="14858" width="6.7109375" style="1" customWidth="1"/>
    <col min="14859" max="14859" width="9.85546875" style="1" customWidth="1"/>
    <col min="14860" max="14860" width="7.5703125" style="1" customWidth="1"/>
    <col min="14861" max="14861" width="6.7109375" style="1" customWidth="1"/>
    <col min="14862" max="14862" width="9.85546875" style="1" customWidth="1"/>
    <col min="14863" max="14863" width="8.7109375" style="1" customWidth="1"/>
    <col min="14864" max="14864" width="6.7109375" style="1" customWidth="1"/>
    <col min="14865" max="14865" width="9.85546875" style="1" customWidth="1"/>
    <col min="14866" max="14866" width="22.5703125" style="1" customWidth="1"/>
    <col min="14867" max="14867" width="10.28515625" style="1" customWidth="1"/>
    <col min="14868" max="14868" width="12.42578125" style="1" customWidth="1"/>
    <col min="14869" max="14869" width="11" style="1" customWidth="1"/>
    <col min="14870" max="15105" width="11.42578125" style="1"/>
    <col min="15106" max="15106" width="38.7109375" style="1" bestFit="1" customWidth="1"/>
    <col min="15107" max="15107" width="7.7109375" style="1" customWidth="1"/>
    <col min="15108" max="15108" width="6.7109375" style="1" customWidth="1"/>
    <col min="15109" max="15109" width="9.85546875" style="1" customWidth="1"/>
    <col min="15110" max="15110" width="7.7109375" style="1" customWidth="1"/>
    <col min="15111" max="15111" width="6.7109375" style="1" customWidth="1"/>
    <col min="15112" max="15112" width="9.85546875" style="1" customWidth="1"/>
    <col min="15113" max="15113" width="7.7109375" style="1" customWidth="1"/>
    <col min="15114" max="15114" width="6.7109375" style="1" customWidth="1"/>
    <col min="15115" max="15115" width="9.85546875" style="1" customWidth="1"/>
    <col min="15116" max="15116" width="7.5703125" style="1" customWidth="1"/>
    <col min="15117" max="15117" width="6.7109375" style="1" customWidth="1"/>
    <col min="15118" max="15118" width="9.85546875" style="1" customWidth="1"/>
    <col min="15119" max="15119" width="8.7109375" style="1" customWidth="1"/>
    <col min="15120" max="15120" width="6.7109375" style="1" customWidth="1"/>
    <col min="15121" max="15121" width="9.85546875" style="1" customWidth="1"/>
    <col min="15122" max="15122" width="22.5703125" style="1" customWidth="1"/>
    <col min="15123" max="15123" width="10.28515625" style="1" customWidth="1"/>
    <col min="15124" max="15124" width="12.42578125" style="1" customWidth="1"/>
    <col min="15125" max="15125" width="11" style="1" customWidth="1"/>
    <col min="15126" max="15361" width="11.42578125" style="1"/>
    <col min="15362" max="15362" width="38.7109375" style="1" bestFit="1" customWidth="1"/>
    <col min="15363" max="15363" width="7.7109375" style="1" customWidth="1"/>
    <col min="15364" max="15364" width="6.7109375" style="1" customWidth="1"/>
    <col min="15365" max="15365" width="9.85546875" style="1" customWidth="1"/>
    <col min="15366" max="15366" width="7.7109375" style="1" customWidth="1"/>
    <col min="15367" max="15367" width="6.7109375" style="1" customWidth="1"/>
    <col min="15368" max="15368" width="9.85546875" style="1" customWidth="1"/>
    <col min="15369" max="15369" width="7.7109375" style="1" customWidth="1"/>
    <col min="15370" max="15370" width="6.7109375" style="1" customWidth="1"/>
    <col min="15371" max="15371" width="9.85546875" style="1" customWidth="1"/>
    <col min="15372" max="15372" width="7.5703125" style="1" customWidth="1"/>
    <col min="15373" max="15373" width="6.7109375" style="1" customWidth="1"/>
    <col min="15374" max="15374" width="9.85546875" style="1" customWidth="1"/>
    <col min="15375" max="15375" width="8.7109375" style="1" customWidth="1"/>
    <col min="15376" max="15376" width="6.7109375" style="1" customWidth="1"/>
    <col min="15377" max="15377" width="9.85546875" style="1" customWidth="1"/>
    <col min="15378" max="15378" width="22.5703125" style="1" customWidth="1"/>
    <col min="15379" max="15379" width="10.28515625" style="1" customWidth="1"/>
    <col min="15380" max="15380" width="12.42578125" style="1" customWidth="1"/>
    <col min="15381" max="15381" width="11" style="1" customWidth="1"/>
    <col min="15382" max="15617" width="11.42578125" style="1"/>
    <col min="15618" max="15618" width="38.7109375" style="1" bestFit="1" customWidth="1"/>
    <col min="15619" max="15619" width="7.7109375" style="1" customWidth="1"/>
    <col min="15620" max="15620" width="6.7109375" style="1" customWidth="1"/>
    <col min="15621" max="15621" width="9.85546875" style="1" customWidth="1"/>
    <col min="15622" max="15622" width="7.7109375" style="1" customWidth="1"/>
    <col min="15623" max="15623" width="6.7109375" style="1" customWidth="1"/>
    <col min="15624" max="15624" width="9.85546875" style="1" customWidth="1"/>
    <col min="15625" max="15625" width="7.7109375" style="1" customWidth="1"/>
    <col min="15626" max="15626" width="6.7109375" style="1" customWidth="1"/>
    <col min="15627" max="15627" width="9.85546875" style="1" customWidth="1"/>
    <col min="15628" max="15628" width="7.5703125" style="1" customWidth="1"/>
    <col min="15629" max="15629" width="6.7109375" style="1" customWidth="1"/>
    <col min="15630" max="15630" width="9.85546875" style="1" customWidth="1"/>
    <col min="15631" max="15631" width="8.7109375" style="1" customWidth="1"/>
    <col min="15632" max="15632" width="6.7109375" style="1" customWidth="1"/>
    <col min="15633" max="15633" width="9.85546875" style="1" customWidth="1"/>
    <col min="15634" max="15634" width="22.5703125" style="1" customWidth="1"/>
    <col min="15635" max="15635" width="10.28515625" style="1" customWidth="1"/>
    <col min="15636" max="15636" width="12.42578125" style="1" customWidth="1"/>
    <col min="15637" max="15637" width="11" style="1" customWidth="1"/>
    <col min="15638" max="15873" width="11.42578125" style="1"/>
    <col min="15874" max="15874" width="38.7109375" style="1" bestFit="1" customWidth="1"/>
    <col min="15875" max="15875" width="7.7109375" style="1" customWidth="1"/>
    <col min="15876" max="15876" width="6.7109375" style="1" customWidth="1"/>
    <col min="15877" max="15877" width="9.85546875" style="1" customWidth="1"/>
    <col min="15878" max="15878" width="7.7109375" style="1" customWidth="1"/>
    <col min="15879" max="15879" width="6.7109375" style="1" customWidth="1"/>
    <col min="15880" max="15880" width="9.85546875" style="1" customWidth="1"/>
    <col min="15881" max="15881" width="7.7109375" style="1" customWidth="1"/>
    <col min="15882" max="15882" width="6.7109375" style="1" customWidth="1"/>
    <col min="15883" max="15883" width="9.85546875" style="1" customWidth="1"/>
    <col min="15884" max="15884" width="7.5703125" style="1" customWidth="1"/>
    <col min="15885" max="15885" width="6.7109375" style="1" customWidth="1"/>
    <col min="15886" max="15886" width="9.85546875" style="1" customWidth="1"/>
    <col min="15887" max="15887" width="8.7109375" style="1" customWidth="1"/>
    <col min="15888" max="15888" width="6.7109375" style="1" customWidth="1"/>
    <col min="15889" max="15889" width="9.85546875" style="1" customWidth="1"/>
    <col min="15890" max="15890" width="22.5703125" style="1" customWidth="1"/>
    <col min="15891" max="15891" width="10.28515625" style="1" customWidth="1"/>
    <col min="15892" max="15892" width="12.42578125" style="1" customWidth="1"/>
    <col min="15893" max="15893" width="11" style="1" customWidth="1"/>
    <col min="15894" max="16129" width="11.42578125" style="1"/>
    <col min="16130" max="16130" width="38.7109375" style="1" bestFit="1" customWidth="1"/>
    <col min="16131" max="16131" width="7.7109375" style="1" customWidth="1"/>
    <col min="16132" max="16132" width="6.7109375" style="1" customWidth="1"/>
    <col min="16133" max="16133" width="9.85546875" style="1" customWidth="1"/>
    <col min="16134" max="16134" width="7.7109375" style="1" customWidth="1"/>
    <col min="16135" max="16135" width="6.7109375" style="1" customWidth="1"/>
    <col min="16136" max="16136" width="9.85546875" style="1" customWidth="1"/>
    <col min="16137" max="16137" width="7.7109375" style="1" customWidth="1"/>
    <col min="16138" max="16138" width="6.7109375" style="1" customWidth="1"/>
    <col min="16139" max="16139" width="9.85546875" style="1" customWidth="1"/>
    <col min="16140" max="16140" width="7.5703125" style="1" customWidth="1"/>
    <col min="16141" max="16141" width="6.7109375" style="1" customWidth="1"/>
    <col min="16142" max="16142" width="9.85546875" style="1" customWidth="1"/>
    <col min="16143" max="16143" width="8.7109375" style="1" customWidth="1"/>
    <col min="16144" max="16144" width="6.7109375" style="1" customWidth="1"/>
    <col min="16145" max="16145" width="9.85546875" style="1" customWidth="1"/>
    <col min="16146" max="16146" width="22.5703125" style="1" customWidth="1"/>
    <col min="16147" max="16147" width="10.28515625" style="1" customWidth="1"/>
    <col min="16148" max="16148" width="12.42578125" style="1" customWidth="1"/>
    <col min="16149" max="16149" width="11" style="1" customWidth="1"/>
    <col min="16150" max="16384" width="11.42578125" style="1"/>
  </cols>
  <sheetData>
    <row r="1" spans="1:20" ht="4.5" customHeight="1" x14ac:dyDescent="0.2"/>
    <row r="2" spans="1:20" ht="15.75" customHeight="1" x14ac:dyDescent="0.3">
      <c r="A2" s="203" t="s">
        <v>54</v>
      </c>
      <c r="B2" s="203"/>
      <c r="C2" s="203"/>
      <c r="D2" s="203"/>
      <c r="E2" s="203"/>
      <c r="F2" s="203"/>
      <c r="G2" s="203"/>
      <c r="H2" s="203"/>
      <c r="I2" s="203"/>
      <c r="J2" s="203"/>
      <c r="K2" s="203"/>
      <c r="L2" s="203"/>
      <c r="M2" s="203"/>
      <c r="N2" s="203"/>
      <c r="O2" s="203"/>
      <c r="P2" s="203"/>
      <c r="Q2" s="203"/>
      <c r="R2" s="203"/>
      <c r="S2" s="203"/>
      <c r="T2" s="203"/>
    </row>
    <row r="3" spans="1:20" ht="38.25" customHeight="1" x14ac:dyDescent="0.2">
      <c r="A3" s="202" t="s">
        <v>115</v>
      </c>
      <c r="B3" s="202"/>
      <c r="C3" s="202"/>
      <c r="D3" s="202"/>
      <c r="E3" s="202"/>
      <c r="F3" s="202"/>
      <c r="G3" s="202"/>
      <c r="H3" s="202"/>
      <c r="I3" s="202"/>
      <c r="J3" s="202"/>
      <c r="K3" s="202"/>
      <c r="L3" s="202"/>
      <c r="M3" s="202"/>
      <c r="N3" s="202"/>
      <c r="O3" s="202"/>
      <c r="P3" s="202"/>
      <c r="Q3" s="202"/>
      <c r="R3" s="202"/>
      <c r="S3" s="202"/>
      <c r="T3" s="202"/>
    </row>
    <row r="4" spans="1:20" ht="16.5" customHeight="1" x14ac:dyDescent="0.25">
      <c r="A4" s="3" t="str">
        <f>Anexo_01!A4</f>
        <v>DATOS DE LA INSTITUCIÓN EDUCATIVA</v>
      </c>
      <c r="B4" s="47"/>
      <c r="C4" s="12"/>
      <c r="D4" s="12"/>
      <c r="E4" s="12"/>
      <c r="F4" s="12"/>
      <c r="G4" s="12"/>
      <c r="H4" s="12"/>
      <c r="I4" s="12"/>
      <c r="J4" s="12"/>
      <c r="K4" s="12"/>
      <c r="L4" s="12"/>
      <c r="M4" s="12"/>
      <c r="N4" s="12"/>
      <c r="O4" s="12"/>
      <c r="P4" s="12"/>
      <c r="Q4" s="12"/>
      <c r="R4" s="12"/>
      <c r="S4" s="12"/>
      <c r="T4" s="12"/>
    </row>
    <row r="5" spans="1:20" ht="16.5" customHeight="1" x14ac:dyDescent="0.25">
      <c r="A5" s="2" t="str">
        <f>Anexo_01!A5</f>
        <v>CÓDIGO MODULAR:</v>
      </c>
      <c r="B5" s="48"/>
      <c r="C5" s="199">
        <f>Anexo_01!C5</f>
        <v>522391</v>
      </c>
      <c r="D5" s="199"/>
      <c r="E5" s="47"/>
      <c r="F5" s="47"/>
      <c r="G5" s="47"/>
      <c r="H5" s="47"/>
      <c r="I5" s="47"/>
      <c r="J5" s="47"/>
      <c r="K5" s="47"/>
      <c r="L5" s="47"/>
      <c r="M5" s="47"/>
      <c r="N5" s="47"/>
      <c r="O5" s="47"/>
      <c r="P5" s="47"/>
      <c r="Q5" s="47"/>
      <c r="R5" s="47"/>
      <c r="S5" s="12"/>
      <c r="T5" s="12"/>
    </row>
    <row r="6" spans="1:20" ht="16.5" customHeight="1" x14ac:dyDescent="0.25">
      <c r="A6" s="2" t="str">
        <f>Anexo_01!A6</f>
        <v>NOMBRE DE I.E.</v>
      </c>
      <c r="B6" s="48"/>
      <c r="C6" s="48" t="str">
        <f>Anexo_01!C6</f>
        <v>JOSÉ OLAYA</v>
      </c>
      <c r="D6" s="47"/>
      <c r="E6" s="47"/>
      <c r="F6" s="47"/>
      <c r="G6" s="47"/>
      <c r="H6" s="48"/>
      <c r="I6" s="48"/>
      <c r="J6" s="47"/>
      <c r="K6" s="47"/>
      <c r="L6" s="48"/>
      <c r="M6" s="47"/>
      <c r="N6" s="48"/>
      <c r="O6" s="47"/>
      <c r="P6" s="47"/>
      <c r="Q6" s="47"/>
      <c r="R6" s="47"/>
      <c r="S6" s="12"/>
      <c r="T6" s="12"/>
    </row>
    <row r="7" spans="1:20" ht="16.5" customHeight="1" x14ac:dyDescent="0.25">
      <c r="A7" s="2" t="str">
        <f>Anexo_01!A7</f>
        <v>NIVEL:</v>
      </c>
      <c r="B7" s="48"/>
      <c r="C7" s="48" t="str">
        <f>Anexo_01!C7</f>
        <v>SECUNDARIA</v>
      </c>
      <c r="D7" s="47"/>
      <c r="E7" s="47"/>
      <c r="F7" s="47"/>
      <c r="G7" s="47"/>
      <c r="H7" s="47"/>
      <c r="I7" s="47"/>
      <c r="J7" s="47"/>
      <c r="K7" s="47"/>
      <c r="L7" s="47"/>
      <c r="M7" s="47"/>
      <c r="N7" s="47"/>
      <c r="O7" s="47"/>
      <c r="P7" s="47"/>
      <c r="Q7" s="47"/>
      <c r="R7" s="47"/>
      <c r="S7" s="12"/>
      <c r="T7" s="12"/>
    </row>
    <row r="8" spans="1:20" ht="16.5" customHeight="1" x14ac:dyDescent="0.25">
      <c r="A8" s="2" t="str">
        <f>Anexo_01!A8</f>
        <v>MODALIDAD :</v>
      </c>
      <c r="B8" s="48"/>
      <c r="C8" s="48" t="str">
        <f>Anexo_01!C8</f>
        <v>EBR</v>
      </c>
      <c r="D8" s="47"/>
      <c r="E8" s="47"/>
      <c r="F8" s="47"/>
      <c r="G8" s="47"/>
      <c r="H8" s="47"/>
      <c r="I8" s="47"/>
      <c r="J8" s="47"/>
      <c r="K8" s="47"/>
      <c r="L8" s="47"/>
      <c r="M8" s="47"/>
      <c r="N8" s="47"/>
      <c r="O8" s="47"/>
      <c r="P8" s="47"/>
      <c r="Q8" s="47"/>
      <c r="R8" s="47"/>
      <c r="S8" s="12"/>
      <c r="T8" s="12"/>
    </row>
    <row r="9" spans="1:20" ht="13.5" thickBot="1" x14ac:dyDescent="0.25">
      <c r="B9" s="49"/>
      <c r="C9" s="49"/>
      <c r="D9" s="49"/>
      <c r="E9" s="49"/>
      <c r="F9" s="49"/>
      <c r="G9" s="49"/>
      <c r="H9" s="49"/>
      <c r="I9" s="49"/>
      <c r="J9" s="49"/>
      <c r="K9" s="49"/>
      <c r="L9" s="49"/>
      <c r="M9" s="49"/>
      <c r="N9" s="49"/>
      <c r="O9" s="49"/>
      <c r="P9" s="49"/>
    </row>
    <row r="10" spans="1:20" s="50" customFormat="1" ht="20.100000000000001" customHeight="1" x14ac:dyDescent="0.25">
      <c r="A10" s="206" t="s">
        <v>27</v>
      </c>
      <c r="B10" s="206" t="s">
        <v>55</v>
      </c>
      <c r="C10" s="208" t="s">
        <v>9</v>
      </c>
      <c r="D10" s="209"/>
      <c r="E10" s="210"/>
      <c r="F10" s="208" t="s">
        <v>10</v>
      </c>
      <c r="G10" s="209"/>
      <c r="H10" s="210"/>
      <c r="I10" s="208" t="s">
        <v>11</v>
      </c>
      <c r="J10" s="209"/>
      <c r="K10" s="210"/>
      <c r="L10" s="208" t="s">
        <v>12</v>
      </c>
      <c r="M10" s="209"/>
      <c r="N10" s="210"/>
      <c r="O10" s="208" t="s">
        <v>13</v>
      </c>
      <c r="P10" s="209"/>
      <c r="Q10" s="210"/>
      <c r="R10" s="208" t="s">
        <v>56</v>
      </c>
      <c r="S10" s="209"/>
      <c r="T10" s="210"/>
    </row>
    <row r="11" spans="1:20" s="50" customFormat="1" ht="26.25" thickBot="1" x14ac:dyDescent="0.3">
      <c r="A11" s="207"/>
      <c r="B11" s="207"/>
      <c r="C11" s="153" t="s">
        <v>57</v>
      </c>
      <c r="D11" s="154" t="s">
        <v>58</v>
      </c>
      <c r="E11" s="155" t="s">
        <v>59</v>
      </c>
      <c r="F11" s="153" t="s">
        <v>57</v>
      </c>
      <c r="G11" s="154" t="s">
        <v>58</v>
      </c>
      <c r="H11" s="155" t="s">
        <v>59</v>
      </c>
      <c r="I11" s="153" t="s">
        <v>57</v>
      </c>
      <c r="J11" s="154" t="s">
        <v>58</v>
      </c>
      <c r="K11" s="155" t="s">
        <v>59</v>
      </c>
      <c r="L11" s="153" t="s">
        <v>57</v>
      </c>
      <c r="M11" s="154" t="s">
        <v>58</v>
      </c>
      <c r="N11" s="155" t="s">
        <v>59</v>
      </c>
      <c r="O11" s="153" t="s">
        <v>57</v>
      </c>
      <c r="P11" s="154" t="s">
        <v>58</v>
      </c>
      <c r="Q11" s="155" t="s">
        <v>59</v>
      </c>
      <c r="R11" s="156" t="s">
        <v>57</v>
      </c>
      <c r="S11" s="157" t="s">
        <v>58</v>
      </c>
      <c r="T11" s="158" t="s">
        <v>59</v>
      </c>
    </row>
    <row r="12" spans="1:20" s="50" customFormat="1" ht="20.100000000000001" customHeight="1" x14ac:dyDescent="0.25">
      <c r="A12" s="51">
        <v>1</v>
      </c>
      <c r="B12" s="52" t="s">
        <v>60</v>
      </c>
      <c r="C12" s="9">
        <v>4</v>
      </c>
      <c r="D12" s="204">
        <f>Anexo_01!D13</f>
        <v>1</v>
      </c>
      <c r="E12" s="53">
        <f>C12*$D$12</f>
        <v>4</v>
      </c>
      <c r="F12" s="9">
        <v>5</v>
      </c>
      <c r="G12" s="204">
        <f>Anexo_01!E13</f>
        <v>1</v>
      </c>
      <c r="H12" s="53">
        <f>F12*$G$12</f>
        <v>5</v>
      </c>
      <c r="I12" s="9">
        <v>5</v>
      </c>
      <c r="J12" s="204">
        <f>Anexo_01!F13</f>
        <v>1</v>
      </c>
      <c r="K12" s="53">
        <f>I12*$J$12</f>
        <v>5</v>
      </c>
      <c r="L12" s="9">
        <v>5</v>
      </c>
      <c r="M12" s="204">
        <f>Anexo_01!G13</f>
        <v>1</v>
      </c>
      <c r="N12" s="53">
        <f>L12*$M$12</f>
        <v>5</v>
      </c>
      <c r="O12" s="9">
        <v>5</v>
      </c>
      <c r="P12" s="204">
        <f>Anexo_01!H13</f>
        <v>1</v>
      </c>
      <c r="Q12" s="53">
        <f>O12*$P$12</f>
        <v>5</v>
      </c>
      <c r="R12" s="54">
        <f>C12+F12+I12+L12+O12</f>
        <v>24</v>
      </c>
      <c r="S12" s="204">
        <f>D12+G12+J12+M12+P12</f>
        <v>5</v>
      </c>
      <c r="T12" s="55">
        <f>E12+H12+K12+N12+Q12</f>
        <v>24</v>
      </c>
    </row>
    <row r="13" spans="1:20" s="50" customFormat="1" ht="20.100000000000001" customHeight="1" x14ac:dyDescent="0.25">
      <c r="A13" s="56">
        <v>2</v>
      </c>
      <c r="B13" s="57" t="s">
        <v>111</v>
      </c>
      <c r="C13" s="10">
        <v>5</v>
      </c>
      <c r="D13" s="205"/>
      <c r="E13" s="58">
        <f t="shared" ref="E13:E22" si="0">C13*$D$12</f>
        <v>5</v>
      </c>
      <c r="F13" s="10">
        <v>5</v>
      </c>
      <c r="G13" s="205"/>
      <c r="H13" s="58">
        <f t="shared" ref="H13:H22" si="1">F13*$G$12</f>
        <v>5</v>
      </c>
      <c r="I13" s="10">
        <v>5</v>
      </c>
      <c r="J13" s="205"/>
      <c r="K13" s="58">
        <f t="shared" ref="K13:K22" si="2">I13*$J$12</f>
        <v>5</v>
      </c>
      <c r="L13" s="10">
        <v>5</v>
      </c>
      <c r="M13" s="205"/>
      <c r="N13" s="58">
        <f t="shared" ref="N13:N22" si="3">L13*$M$12</f>
        <v>5</v>
      </c>
      <c r="O13" s="10">
        <v>5</v>
      </c>
      <c r="P13" s="205"/>
      <c r="Q13" s="58">
        <f t="shared" ref="Q13:Q22" si="4">O13*$P$12</f>
        <v>5</v>
      </c>
      <c r="R13" s="59">
        <f t="shared" ref="R13:R22" si="5">C13+F13+I13+L13+O13</f>
        <v>25</v>
      </c>
      <c r="S13" s="205"/>
      <c r="T13" s="60">
        <f t="shared" ref="T13:T22" si="6">E13+H13+K13+N13+Q13</f>
        <v>25</v>
      </c>
    </row>
    <row r="14" spans="1:20" s="50" customFormat="1" ht="20.100000000000001" customHeight="1" x14ac:dyDescent="0.25">
      <c r="A14" s="56">
        <v>4</v>
      </c>
      <c r="B14" s="57" t="s">
        <v>61</v>
      </c>
      <c r="C14" s="11">
        <v>2</v>
      </c>
      <c r="D14" s="205"/>
      <c r="E14" s="58">
        <f t="shared" si="0"/>
        <v>2</v>
      </c>
      <c r="F14" s="11">
        <v>2</v>
      </c>
      <c r="G14" s="205"/>
      <c r="H14" s="58">
        <f t="shared" si="1"/>
        <v>2</v>
      </c>
      <c r="I14" s="11">
        <v>2</v>
      </c>
      <c r="J14" s="205"/>
      <c r="K14" s="58">
        <f t="shared" si="2"/>
        <v>2</v>
      </c>
      <c r="L14" s="11">
        <v>2</v>
      </c>
      <c r="M14" s="205"/>
      <c r="N14" s="58">
        <f t="shared" si="3"/>
        <v>2</v>
      </c>
      <c r="O14" s="11">
        <v>2</v>
      </c>
      <c r="P14" s="205"/>
      <c r="Q14" s="58">
        <f t="shared" si="4"/>
        <v>2</v>
      </c>
      <c r="R14" s="59">
        <f t="shared" si="5"/>
        <v>10</v>
      </c>
      <c r="S14" s="205"/>
      <c r="T14" s="60">
        <f t="shared" si="6"/>
        <v>10</v>
      </c>
    </row>
    <row r="15" spans="1:20" s="50" customFormat="1" ht="20.100000000000001" customHeight="1" x14ac:dyDescent="0.25">
      <c r="A15" s="56">
        <v>5</v>
      </c>
      <c r="B15" s="57" t="s">
        <v>101</v>
      </c>
      <c r="C15" s="11">
        <v>3</v>
      </c>
      <c r="D15" s="205"/>
      <c r="E15" s="58">
        <f t="shared" si="0"/>
        <v>3</v>
      </c>
      <c r="F15" s="11">
        <v>3</v>
      </c>
      <c r="G15" s="205"/>
      <c r="H15" s="58">
        <f t="shared" si="1"/>
        <v>3</v>
      </c>
      <c r="I15" s="11">
        <v>3</v>
      </c>
      <c r="J15" s="205"/>
      <c r="K15" s="58">
        <f t="shared" si="2"/>
        <v>3</v>
      </c>
      <c r="L15" s="11">
        <v>3</v>
      </c>
      <c r="M15" s="205"/>
      <c r="N15" s="58">
        <f t="shared" si="3"/>
        <v>3</v>
      </c>
      <c r="O15" s="11">
        <v>3</v>
      </c>
      <c r="P15" s="205"/>
      <c r="Q15" s="58">
        <f t="shared" si="4"/>
        <v>3</v>
      </c>
      <c r="R15" s="59">
        <f t="shared" si="5"/>
        <v>15</v>
      </c>
      <c r="S15" s="205"/>
      <c r="T15" s="60">
        <f t="shared" si="6"/>
        <v>15</v>
      </c>
    </row>
    <row r="16" spans="1:20" s="50" customFormat="1" ht="20.100000000000001" customHeight="1" x14ac:dyDescent="0.25">
      <c r="A16" s="56">
        <v>6</v>
      </c>
      <c r="B16" s="57" t="s">
        <v>100</v>
      </c>
      <c r="C16" s="11">
        <v>3</v>
      </c>
      <c r="D16" s="205"/>
      <c r="E16" s="58">
        <f t="shared" si="0"/>
        <v>3</v>
      </c>
      <c r="F16" s="11">
        <v>3</v>
      </c>
      <c r="G16" s="205"/>
      <c r="H16" s="58">
        <f t="shared" si="1"/>
        <v>3</v>
      </c>
      <c r="I16" s="11">
        <v>3</v>
      </c>
      <c r="J16" s="205"/>
      <c r="K16" s="58">
        <f t="shared" si="2"/>
        <v>3</v>
      </c>
      <c r="L16" s="11">
        <v>3</v>
      </c>
      <c r="M16" s="205"/>
      <c r="N16" s="58">
        <f t="shared" si="3"/>
        <v>3</v>
      </c>
      <c r="O16" s="11">
        <v>3</v>
      </c>
      <c r="P16" s="205"/>
      <c r="Q16" s="58">
        <f t="shared" si="4"/>
        <v>3</v>
      </c>
      <c r="R16" s="59">
        <f t="shared" si="5"/>
        <v>15</v>
      </c>
      <c r="S16" s="205"/>
      <c r="T16" s="60">
        <f t="shared" si="6"/>
        <v>15</v>
      </c>
    </row>
    <row r="17" spans="1:21" s="50" customFormat="1" ht="20.100000000000001" customHeight="1" x14ac:dyDescent="0.25">
      <c r="A17" s="56">
        <v>7</v>
      </c>
      <c r="B17" s="57" t="s">
        <v>102</v>
      </c>
      <c r="C17" s="11">
        <v>3</v>
      </c>
      <c r="D17" s="205"/>
      <c r="E17" s="58">
        <f t="shared" si="0"/>
        <v>3</v>
      </c>
      <c r="F17" s="11">
        <v>3</v>
      </c>
      <c r="G17" s="205"/>
      <c r="H17" s="58">
        <f t="shared" si="1"/>
        <v>3</v>
      </c>
      <c r="I17" s="11">
        <v>3</v>
      </c>
      <c r="J17" s="205"/>
      <c r="K17" s="58">
        <f t="shared" si="2"/>
        <v>3</v>
      </c>
      <c r="L17" s="11">
        <v>3</v>
      </c>
      <c r="M17" s="205"/>
      <c r="N17" s="58">
        <f t="shared" si="3"/>
        <v>3</v>
      </c>
      <c r="O17" s="11">
        <v>3</v>
      </c>
      <c r="P17" s="205"/>
      <c r="Q17" s="58">
        <f t="shared" si="4"/>
        <v>3</v>
      </c>
      <c r="R17" s="59">
        <f t="shared" si="5"/>
        <v>15</v>
      </c>
      <c r="S17" s="205"/>
      <c r="T17" s="60">
        <f t="shared" si="6"/>
        <v>15</v>
      </c>
    </row>
    <row r="18" spans="1:21" s="50" customFormat="1" ht="20.100000000000001" customHeight="1" x14ac:dyDescent="0.25">
      <c r="A18" s="56">
        <v>8</v>
      </c>
      <c r="B18" s="57" t="s">
        <v>62</v>
      </c>
      <c r="C18" s="11">
        <v>3</v>
      </c>
      <c r="D18" s="205"/>
      <c r="E18" s="58">
        <f t="shared" si="0"/>
        <v>3</v>
      </c>
      <c r="F18" s="11">
        <v>3</v>
      </c>
      <c r="G18" s="205"/>
      <c r="H18" s="58">
        <f t="shared" si="1"/>
        <v>3</v>
      </c>
      <c r="I18" s="11">
        <v>3</v>
      </c>
      <c r="J18" s="205"/>
      <c r="K18" s="58">
        <f t="shared" si="2"/>
        <v>3</v>
      </c>
      <c r="L18" s="11">
        <v>3</v>
      </c>
      <c r="M18" s="205"/>
      <c r="N18" s="58">
        <f t="shared" si="3"/>
        <v>3</v>
      </c>
      <c r="O18" s="11">
        <v>3</v>
      </c>
      <c r="P18" s="205"/>
      <c r="Q18" s="58">
        <f t="shared" si="4"/>
        <v>3</v>
      </c>
      <c r="R18" s="59">
        <f t="shared" si="5"/>
        <v>15</v>
      </c>
      <c r="S18" s="205"/>
      <c r="T18" s="60">
        <f t="shared" si="6"/>
        <v>15</v>
      </c>
    </row>
    <row r="19" spans="1:21" s="50" customFormat="1" ht="20.100000000000001" customHeight="1" x14ac:dyDescent="0.25">
      <c r="A19" s="56">
        <v>9</v>
      </c>
      <c r="B19" s="57" t="s">
        <v>63</v>
      </c>
      <c r="C19" s="11">
        <v>2</v>
      </c>
      <c r="D19" s="205"/>
      <c r="E19" s="58">
        <f t="shared" si="0"/>
        <v>2</v>
      </c>
      <c r="F19" s="11">
        <v>2</v>
      </c>
      <c r="G19" s="205"/>
      <c r="H19" s="58">
        <f t="shared" si="1"/>
        <v>2</v>
      </c>
      <c r="I19" s="11">
        <v>2</v>
      </c>
      <c r="J19" s="205"/>
      <c r="K19" s="58">
        <f t="shared" si="2"/>
        <v>2</v>
      </c>
      <c r="L19" s="11">
        <v>2</v>
      </c>
      <c r="M19" s="205"/>
      <c r="N19" s="58">
        <f t="shared" si="3"/>
        <v>2</v>
      </c>
      <c r="O19" s="11">
        <v>2</v>
      </c>
      <c r="P19" s="205"/>
      <c r="Q19" s="58">
        <f t="shared" si="4"/>
        <v>2</v>
      </c>
      <c r="R19" s="59">
        <f t="shared" si="5"/>
        <v>10</v>
      </c>
      <c r="S19" s="205"/>
      <c r="T19" s="60">
        <f t="shared" si="6"/>
        <v>10</v>
      </c>
    </row>
    <row r="20" spans="1:21" s="50" customFormat="1" ht="20.100000000000001" customHeight="1" x14ac:dyDescent="0.25">
      <c r="A20" s="56">
        <v>10</v>
      </c>
      <c r="B20" s="57" t="s">
        <v>103</v>
      </c>
      <c r="C20" s="11">
        <v>4</v>
      </c>
      <c r="D20" s="205"/>
      <c r="E20" s="58">
        <f t="shared" si="0"/>
        <v>4</v>
      </c>
      <c r="F20" s="11">
        <v>4</v>
      </c>
      <c r="G20" s="205"/>
      <c r="H20" s="58">
        <f t="shared" si="1"/>
        <v>4</v>
      </c>
      <c r="I20" s="11">
        <v>4</v>
      </c>
      <c r="J20" s="205"/>
      <c r="K20" s="58">
        <f t="shared" si="2"/>
        <v>4</v>
      </c>
      <c r="L20" s="11">
        <v>4</v>
      </c>
      <c r="M20" s="205"/>
      <c r="N20" s="58">
        <f t="shared" si="3"/>
        <v>4</v>
      </c>
      <c r="O20" s="11">
        <v>4</v>
      </c>
      <c r="P20" s="205"/>
      <c r="Q20" s="58">
        <f t="shared" si="4"/>
        <v>4</v>
      </c>
      <c r="R20" s="59">
        <f t="shared" si="5"/>
        <v>20</v>
      </c>
      <c r="S20" s="205"/>
      <c r="T20" s="60">
        <f t="shared" si="6"/>
        <v>20</v>
      </c>
    </row>
    <row r="21" spans="1:21" s="50" customFormat="1" ht="20.100000000000001" customHeight="1" x14ac:dyDescent="0.25">
      <c r="A21" s="56">
        <v>11</v>
      </c>
      <c r="B21" s="57" t="s">
        <v>64</v>
      </c>
      <c r="C21" s="10">
        <v>4</v>
      </c>
      <c r="D21" s="205"/>
      <c r="E21" s="58">
        <f t="shared" si="0"/>
        <v>4</v>
      </c>
      <c r="F21" s="10">
        <v>3</v>
      </c>
      <c r="G21" s="205"/>
      <c r="H21" s="58">
        <f t="shared" si="1"/>
        <v>3</v>
      </c>
      <c r="I21" s="10">
        <v>3</v>
      </c>
      <c r="J21" s="205"/>
      <c r="K21" s="58">
        <f t="shared" si="2"/>
        <v>3</v>
      </c>
      <c r="L21" s="10">
        <v>3</v>
      </c>
      <c r="M21" s="205"/>
      <c r="N21" s="58">
        <f t="shared" si="3"/>
        <v>3</v>
      </c>
      <c r="O21" s="10">
        <v>3</v>
      </c>
      <c r="P21" s="205"/>
      <c r="Q21" s="58">
        <f t="shared" si="4"/>
        <v>3</v>
      </c>
      <c r="R21" s="59">
        <f t="shared" si="5"/>
        <v>16</v>
      </c>
      <c r="S21" s="205"/>
      <c r="T21" s="60">
        <f t="shared" si="6"/>
        <v>16</v>
      </c>
    </row>
    <row r="22" spans="1:21" s="50" customFormat="1" ht="20.100000000000001" customHeight="1" thickBot="1" x14ac:dyDescent="0.3">
      <c r="A22" s="56">
        <v>12</v>
      </c>
      <c r="B22" s="57" t="s">
        <v>65</v>
      </c>
      <c r="C22" s="11">
        <v>2</v>
      </c>
      <c r="D22" s="205"/>
      <c r="E22" s="61">
        <f t="shared" si="0"/>
        <v>2</v>
      </c>
      <c r="F22" s="11">
        <v>2</v>
      </c>
      <c r="G22" s="205"/>
      <c r="H22" s="61">
        <f t="shared" si="1"/>
        <v>2</v>
      </c>
      <c r="I22" s="11">
        <v>2</v>
      </c>
      <c r="J22" s="205"/>
      <c r="K22" s="61">
        <f t="shared" si="2"/>
        <v>2</v>
      </c>
      <c r="L22" s="11">
        <v>2</v>
      </c>
      <c r="M22" s="205"/>
      <c r="N22" s="61">
        <f t="shared" si="3"/>
        <v>2</v>
      </c>
      <c r="O22" s="11">
        <v>2</v>
      </c>
      <c r="P22" s="205"/>
      <c r="Q22" s="61">
        <f t="shared" si="4"/>
        <v>2</v>
      </c>
      <c r="R22" s="62">
        <f t="shared" si="5"/>
        <v>10</v>
      </c>
      <c r="S22" s="205"/>
      <c r="T22" s="63">
        <f t="shared" si="6"/>
        <v>10</v>
      </c>
    </row>
    <row r="23" spans="1:21" s="50" customFormat="1" ht="20.100000000000001" customHeight="1" thickBot="1" x14ac:dyDescent="0.3">
      <c r="A23" s="159"/>
      <c r="B23" s="159" t="s">
        <v>66</v>
      </c>
      <c r="C23" s="160">
        <f>SUM(C12:C22)</f>
        <v>35</v>
      </c>
      <c r="D23" s="161">
        <f>D12</f>
        <v>1</v>
      </c>
      <c r="E23" s="162">
        <f>C23*D23</f>
        <v>35</v>
      </c>
      <c r="F23" s="160">
        <f>SUM(F12:F22)</f>
        <v>35</v>
      </c>
      <c r="G23" s="161">
        <f>G12</f>
        <v>1</v>
      </c>
      <c r="H23" s="162">
        <f>F23*G23</f>
        <v>35</v>
      </c>
      <c r="I23" s="160">
        <f>SUM(I12:I22)</f>
        <v>35</v>
      </c>
      <c r="J23" s="161">
        <f>J12</f>
        <v>1</v>
      </c>
      <c r="K23" s="162">
        <f>I23*J23</f>
        <v>35</v>
      </c>
      <c r="L23" s="160">
        <f>SUM(L12:L22)</f>
        <v>35</v>
      </c>
      <c r="M23" s="161">
        <f>M12</f>
        <v>1</v>
      </c>
      <c r="N23" s="162">
        <f>L23*M23</f>
        <v>35</v>
      </c>
      <c r="O23" s="160">
        <f>SUM(O12:O22)</f>
        <v>35</v>
      </c>
      <c r="P23" s="161">
        <f>P12</f>
        <v>1</v>
      </c>
      <c r="Q23" s="162">
        <f>O23*P23</f>
        <v>35</v>
      </c>
      <c r="R23" s="160">
        <f>SUM(R12:R22)</f>
        <v>175</v>
      </c>
      <c r="S23" s="161">
        <f>S12</f>
        <v>5</v>
      </c>
      <c r="T23" s="162">
        <f>SUM(T12:T22)</f>
        <v>175</v>
      </c>
    </row>
    <row r="24" spans="1:21" s="50" customFormat="1" ht="18" customHeight="1" x14ac:dyDescent="0.25">
      <c r="C24" s="200" t="str">
        <f>IF(C23=Anexo_01!$M$11,"","NO COINCIDE")</f>
        <v/>
      </c>
      <c r="D24" s="200"/>
      <c r="E24" s="200"/>
      <c r="F24" s="200" t="str">
        <f>IF(F23=Anexo_01!$M$11,"","NO COINCIDE")</f>
        <v/>
      </c>
      <c r="G24" s="200"/>
      <c r="H24" s="200"/>
      <c r="I24" s="200" t="str">
        <f>IF(I23=Anexo_01!$M$11,"","NO COINCIDE")</f>
        <v/>
      </c>
      <c r="J24" s="200"/>
      <c r="K24" s="200"/>
      <c r="L24" s="200" t="str">
        <f>IF(L23=Anexo_01!$M$11,"","NO COINCIDE")</f>
        <v/>
      </c>
      <c r="M24" s="200"/>
      <c r="N24" s="200"/>
      <c r="O24" s="200" t="str">
        <f>IF(O23=Anexo_01!$M$11,"","NO COINCIDE")</f>
        <v/>
      </c>
      <c r="P24" s="200"/>
      <c r="Q24" s="200"/>
      <c r="R24" s="64"/>
    </row>
    <row r="25" spans="1:21" s="50" customFormat="1" ht="18" customHeight="1" x14ac:dyDescent="0.25">
      <c r="C25" s="201" t="s">
        <v>9</v>
      </c>
      <c r="D25" s="201"/>
      <c r="E25" s="201"/>
      <c r="F25" s="201" t="s">
        <v>10</v>
      </c>
      <c r="G25" s="201"/>
      <c r="H25" s="201"/>
      <c r="I25" s="201" t="s">
        <v>11</v>
      </c>
      <c r="J25" s="201"/>
      <c r="K25" s="201"/>
      <c r="L25" s="201" t="s">
        <v>12</v>
      </c>
      <c r="M25" s="201"/>
      <c r="N25" s="201"/>
      <c r="O25" s="201" t="s">
        <v>13</v>
      </c>
      <c r="P25" s="201"/>
      <c r="Q25" s="201"/>
      <c r="R25" s="64"/>
      <c r="S25" s="98" t="s">
        <v>34</v>
      </c>
      <c r="T25" s="152">
        <f>T23+R30</f>
        <v>175</v>
      </c>
      <c r="U25" s="45" t="str">
        <f>IF(T25=Anexo_01!O14,"","NO COINCIDE")</f>
        <v/>
      </c>
    </row>
    <row r="26" spans="1:21" s="4" customFormat="1" ht="18" customHeight="1" x14ac:dyDescent="0.25">
      <c r="B26" s="65" t="s">
        <v>67</v>
      </c>
      <c r="C26" s="13" t="s">
        <v>158</v>
      </c>
      <c r="D26" s="14" t="s">
        <v>111</v>
      </c>
      <c r="E26" s="15"/>
      <c r="F26" s="13" t="s">
        <v>157</v>
      </c>
      <c r="G26" s="14" t="s">
        <v>60</v>
      </c>
      <c r="H26" s="15"/>
      <c r="I26" s="13" t="s">
        <v>157</v>
      </c>
      <c r="J26" s="14" t="s">
        <v>60</v>
      </c>
      <c r="K26" s="15"/>
      <c r="L26" s="13" t="s">
        <v>157</v>
      </c>
      <c r="M26" s="14" t="s">
        <v>60</v>
      </c>
      <c r="N26" s="15"/>
      <c r="O26" s="13" t="s">
        <v>157</v>
      </c>
      <c r="P26" s="14" t="s">
        <v>60</v>
      </c>
      <c r="Q26" s="15"/>
      <c r="R26" s="35"/>
    </row>
    <row r="27" spans="1:21" s="4" customFormat="1" ht="18" customHeight="1" thickBot="1" x14ac:dyDescent="0.3">
      <c r="B27" s="65"/>
      <c r="C27" s="13" t="s">
        <v>173</v>
      </c>
      <c r="D27" s="14" t="s">
        <v>159</v>
      </c>
      <c r="E27" s="15"/>
      <c r="F27" s="13" t="s">
        <v>158</v>
      </c>
      <c r="G27" s="14" t="s">
        <v>111</v>
      </c>
      <c r="H27" s="15"/>
      <c r="I27" s="13" t="s">
        <v>158</v>
      </c>
      <c r="J27" s="14" t="s">
        <v>111</v>
      </c>
      <c r="K27" s="15"/>
      <c r="L27" s="13" t="s">
        <v>158</v>
      </c>
      <c r="M27" s="14" t="s">
        <v>111</v>
      </c>
      <c r="N27" s="15"/>
      <c r="O27" s="13" t="s">
        <v>158</v>
      </c>
      <c r="P27" s="14" t="s">
        <v>111</v>
      </c>
      <c r="Q27" s="15"/>
      <c r="R27" s="35"/>
    </row>
    <row r="28" spans="1:21" s="4" customFormat="1" ht="18" hidden="1" customHeight="1" thickBot="1" x14ac:dyDescent="0.3">
      <c r="B28" s="65"/>
      <c r="C28" s="128"/>
      <c r="D28" s="129"/>
      <c r="E28" s="130"/>
      <c r="F28" s="128"/>
      <c r="G28" s="129"/>
      <c r="H28" s="130"/>
      <c r="I28" s="128"/>
      <c r="J28" s="129"/>
      <c r="K28" s="129"/>
      <c r="L28" s="128"/>
      <c r="M28" s="129"/>
      <c r="N28" s="129"/>
      <c r="O28" s="128"/>
      <c r="P28" s="129"/>
      <c r="Q28" s="130"/>
      <c r="R28" s="35"/>
    </row>
    <row r="29" spans="1:21" s="4" customFormat="1" ht="18" hidden="1" customHeight="1" thickBot="1" x14ac:dyDescent="0.3">
      <c r="C29" s="131"/>
      <c r="D29" s="132"/>
      <c r="E29" s="133"/>
      <c r="F29" s="131"/>
      <c r="G29" s="132"/>
      <c r="H29" s="133"/>
      <c r="I29" s="131"/>
      <c r="J29" s="132"/>
      <c r="K29" s="132"/>
      <c r="L29" s="131"/>
      <c r="M29" s="132"/>
      <c r="N29" s="132"/>
      <c r="O29" s="131"/>
      <c r="P29" s="132"/>
      <c r="Q29" s="133"/>
      <c r="R29" s="35"/>
    </row>
    <row r="30" spans="1:21" s="4" customFormat="1" ht="21" customHeight="1" x14ac:dyDescent="0.25">
      <c r="B30" s="46" t="s">
        <v>99</v>
      </c>
      <c r="C30" s="141">
        <f>SUM(E26:E29)</f>
        <v>0</v>
      </c>
      <c r="D30" s="142" t="s">
        <v>68</v>
      </c>
      <c r="E30" s="143"/>
      <c r="F30" s="141">
        <f>SUM(H26:H29)</f>
        <v>0</v>
      </c>
      <c r="G30" s="142" t="s">
        <v>68</v>
      </c>
      <c r="H30" s="143"/>
      <c r="I30" s="141">
        <f>SUM(K26:K29)</f>
        <v>0</v>
      </c>
      <c r="J30" s="142" t="s">
        <v>68</v>
      </c>
      <c r="K30" s="143"/>
      <c r="L30" s="141">
        <f>SUM(N26:N29)</f>
        <v>0</v>
      </c>
      <c r="M30" s="142" t="s">
        <v>68</v>
      </c>
      <c r="N30" s="143"/>
      <c r="O30" s="141">
        <f>SUM(Q26:Q29)</f>
        <v>0</v>
      </c>
      <c r="P30" s="142" t="s">
        <v>68</v>
      </c>
      <c r="Q30" s="143"/>
      <c r="R30" s="66">
        <f>SUM(C30:Q30)</f>
        <v>0</v>
      </c>
      <c r="S30" s="45" t="str">
        <f>IF(R30=Anexo_01!O13,"","NO COINCIDE")</f>
        <v/>
      </c>
    </row>
    <row r="33" spans="1:2" hidden="1" x14ac:dyDescent="0.2">
      <c r="B33" s="36"/>
    </row>
    <row r="34" spans="1:2" hidden="1" x14ac:dyDescent="0.2">
      <c r="B34" s="36"/>
    </row>
    <row r="35" spans="1:2" hidden="1" x14ac:dyDescent="0.2">
      <c r="B35" s="36"/>
    </row>
    <row r="36" spans="1:2" hidden="1" x14ac:dyDescent="0.2"/>
    <row r="37" spans="1:2" hidden="1" x14ac:dyDescent="0.2"/>
    <row r="38" spans="1:2" hidden="1" x14ac:dyDescent="0.2"/>
    <row r="39" spans="1:2" ht="23.25" hidden="1" x14ac:dyDescent="0.35">
      <c r="A39" s="99" t="s">
        <v>98</v>
      </c>
    </row>
    <row r="40" spans="1:2" ht="13.5" hidden="1" thickBot="1" x14ac:dyDescent="0.25"/>
    <row r="41" spans="1:2" hidden="1" x14ac:dyDescent="0.2">
      <c r="A41" s="197" t="s">
        <v>27</v>
      </c>
      <c r="B41" s="197" t="s">
        <v>55</v>
      </c>
    </row>
    <row r="42" spans="1:2" ht="13.5" hidden="1" thickBot="1" x14ac:dyDescent="0.25">
      <c r="A42" s="198"/>
      <c r="B42" s="198"/>
    </row>
    <row r="43" spans="1:2" ht="15" hidden="1" customHeight="1" x14ac:dyDescent="0.2">
      <c r="A43" s="51">
        <v>1</v>
      </c>
      <c r="B43" s="52" t="str">
        <f>B12</f>
        <v>Matemática</v>
      </c>
    </row>
    <row r="44" spans="1:2" ht="15" hidden="1" customHeight="1" x14ac:dyDescent="0.2">
      <c r="A44" s="139">
        <v>2</v>
      </c>
      <c r="B44" s="140" t="str">
        <f>B13</f>
        <v>Comunicación</v>
      </c>
    </row>
    <row r="45" spans="1:2" ht="15" hidden="1" customHeight="1" x14ac:dyDescent="0.2">
      <c r="A45" s="56">
        <v>3</v>
      </c>
      <c r="B45" s="57" t="str">
        <f t="shared" ref="B45:B48" si="7">B14</f>
        <v>Inglés</v>
      </c>
    </row>
    <row r="46" spans="1:2" ht="15" hidden="1" customHeight="1" x14ac:dyDescent="0.2">
      <c r="A46" s="56">
        <v>4</v>
      </c>
      <c r="B46" s="57" t="str">
        <f t="shared" si="7"/>
        <v>Arte y Cultura</v>
      </c>
    </row>
    <row r="47" spans="1:2" ht="15" hidden="1" customHeight="1" x14ac:dyDescent="0.2">
      <c r="A47" s="56">
        <v>5</v>
      </c>
      <c r="B47" s="57" t="str">
        <f t="shared" si="7"/>
        <v>Ciencias Sociales</v>
      </c>
    </row>
    <row r="48" spans="1:2" ht="15" hidden="1" customHeight="1" x14ac:dyDescent="0.2">
      <c r="A48" s="56">
        <v>6</v>
      </c>
      <c r="B48" s="57" t="str">
        <f t="shared" si="7"/>
        <v>Desarrollo personal, ciudadanía y cívica</v>
      </c>
    </row>
    <row r="49" spans="1:2" ht="15" hidden="1" customHeight="1" x14ac:dyDescent="0.2">
      <c r="A49" s="56">
        <v>7</v>
      </c>
      <c r="B49" s="57" t="str">
        <f t="shared" ref="B49:B53" si="8">B18</f>
        <v>Educación Física</v>
      </c>
    </row>
    <row r="50" spans="1:2" ht="15" hidden="1" customHeight="1" x14ac:dyDescent="0.2">
      <c r="A50" s="56">
        <v>8</v>
      </c>
      <c r="B50" s="57" t="str">
        <f t="shared" si="8"/>
        <v>Educación Religiosa</v>
      </c>
    </row>
    <row r="51" spans="1:2" ht="15" hidden="1" customHeight="1" x14ac:dyDescent="0.2">
      <c r="A51" s="56">
        <v>9</v>
      </c>
      <c r="B51" s="57" t="str">
        <f t="shared" si="8"/>
        <v>Ciencias y Tecnología</v>
      </c>
    </row>
    <row r="52" spans="1:2" ht="15" hidden="1" customHeight="1" x14ac:dyDescent="0.2">
      <c r="A52" s="56">
        <v>10</v>
      </c>
      <c r="B52" s="57" t="str">
        <f t="shared" si="8"/>
        <v>Educación para el Trabajo</v>
      </c>
    </row>
    <row r="53" spans="1:2" ht="15" hidden="1" customHeight="1" x14ac:dyDescent="0.2">
      <c r="A53" s="56">
        <v>11</v>
      </c>
      <c r="B53" s="57" t="str">
        <f t="shared" si="8"/>
        <v>Tutoría</v>
      </c>
    </row>
    <row r="54" spans="1:2" ht="15" hidden="1" customHeight="1" x14ac:dyDescent="0.2">
      <c r="A54" s="56">
        <v>12</v>
      </c>
      <c r="B54" s="134" t="s">
        <v>106</v>
      </c>
    </row>
    <row r="55" spans="1:2" ht="15" hidden="1" customHeight="1" x14ac:dyDescent="0.2">
      <c r="A55" s="56">
        <v>13</v>
      </c>
      <c r="B55" s="134" t="s">
        <v>107</v>
      </c>
    </row>
    <row r="56" spans="1:2" ht="15" hidden="1" customHeight="1" x14ac:dyDescent="0.2">
      <c r="A56" s="56">
        <v>14</v>
      </c>
      <c r="B56" s="134" t="s">
        <v>108</v>
      </c>
    </row>
    <row r="57" spans="1:2" ht="15" hidden="1" customHeight="1" x14ac:dyDescent="0.2">
      <c r="A57" s="56">
        <v>15</v>
      </c>
      <c r="B57" s="134" t="s">
        <v>114</v>
      </c>
    </row>
    <row r="58" spans="1:2" ht="15" hidden="1" customHeight="1" x14ac:dyDescent="0.2">
      <c r="A58" s="56">
        <v>16</v>
      </c>
      <c r="B58" s="134" t="s">
        <v>109</v>
      </c>
    </row>
    <row r="59" spans="1:2" ht="15" hidden="1" customHeight="1" x14ac:dyDescent="0.2">
      <c r="A59" s="56">
        <v>17</v>
      </c>
      <c r="B59" s="134" t="s">
        <v>113</v>
      </c>
    </row>
    <row r="60" spans="1:2" ht="15" hidden="1" customHeight="1" thickBot="1" x14ac:dyDescent="0.25">
      <c r="A60" s="97">
        <v>18</v>
      </c>
      <c r="B60" s="135" t="s">
        <v>110</v>
      </c>
    </row>
    <row r="61" spans="1:2" hidden="1" x14ac:dyDescent="0.2"/>
  </sheetData>
  <mergeCells count="29">
    <mergeCell ref="A3:T3"/>
    <mergeCell ref="A2:T2"/>
    <mergeCell ref="D12:D22"/>
    <mergeCell ref="G12:G22"/>
    <mergeCell ref="J12:J22"/>
    <mergeCell ref="M12:M22"/>
    <mergeCell ref="P12:P22"/>
    <mergeCell ref="S12:S22"/>
    <mergeCell ref="A10:A11"/>
    <mergeCell ref="B10:B11"/>
    <mergeCell ref="C10:E10"/>
    <mergeCell ref="F10:H10"/>
    <mergeCell ref="I10:K10"/>
    <mergeCell ref="L10:N10"/>
    <mergeCell ref="O10:Q10"/>
    <mergeCell ref="R10:T10"/>
    <mergeCell ref="I24:K24"/>
    <mergeCell ref="L24:N24"/>
    <mergeCell ref="O24:Q24"/>
    <mergeCell ref="C25:E25"/>
    <mergeCell ref="F25:H25"/>
    <mergeCell ref="I25:K25"/>
    <mergeCell ref="L25:N25"/>
    <mergeCell ref="O25:Q25"/>
    <mergeCell ref="A41:A42"/>
    <mergeCell ref="B41:B42"/>
    <mergeCell ref="C5:D5"/>
    <mergeCell ref="C24:E24"/>
    <mergeCell ref="F24:H24"/>
  </mergeCells>
  <printOptions horizontalCentered="1"/>
  <pageMargins left="0.43307086614173229" right="0.39370078740157483" top="0.62992125984251968" bottom="0.51181102362204722" header="0" footer="0"/>
  <pageSetup paperSize="9" scale="60" orientation="landscape"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416"/>
  <sheetViews>
    <sheetView showGridLines="0" view="pageBreakPreview" zoomScale="85" zoomScaleNormal="80" zoomScaleSheetLayoutView="85" workbookViewId="0">
      <selection activeCell="B1182" sqref="A1182:XFD1217"/>
    </sheetView>
  </sheetViews>
  <sheetFormatPr baseColWidth="10" defaultColWidth="11.42578125" defaultRowHeight="16.5" x14ac:dyDescent="0.3"/>
  <cols>
    <col min="1" max="1" width="3.85546875" style="68" customWidth="1"/>
    <col min="2" max="2" width="13.42578125" style="68" customWidth="1"/>
    <col min="3" max="3" width="33.7109375" style="68" customWidth="1"/>
    <col min="4" max="8" width="6.28515625" style="68" customWidth="1"/>
    <col min="9" max="9" width="9.85546875" style="68" customWidth="1"/>
    <col min="10" max="10" width="27.28515625" style="68" customWidth="1"/>
    <col min="11" max="11" width="10" style="68" customWidth="1"/>
    <col min="12" max="14" width="11.42578125" style="68"/>
    <col min="15" max="15" width="0" style="68" hidden="1" customWidth="1"/>
    <col min="16" max="16384" width="11.42578125" style="68"/>
  </cols>
  <sheetData>
    <row r="1" spans="1:11" x14ac:dyDescent="0.3">
      <c r="K1" s="100"/>
    </row>
    <row r="2" spans="1:11" ht="16.5" customHeight="1" x14ac:dyDescent="0.3">
      <c r="A2" s="219" t="s">
        <v>72</v>
      </c>
      <c r="B2" s="219"/>
      <c r="C2" s="219"/>
      <c r="D2" s="219"/>
      <c r="E2" s="219"/>
      <c r="F2" s="219"/>
      <c r="G2" s="219"/>
      <c r="H2" s="219"/>
      <c r="I2" s="219"/>
      <c r="J2" s="219"/>
      <c r="K2" s="219"/>
    </row>
    <row r="3" spans="1:11" x14ac:dyDescent="0.3">
      <c r="A3" s="220" t="s">
        <v>117</v>
      </c>
      <c r="B3" s="220"/>
      <c r="C3" s="220"/>
      <c r="D3" s="220"/>
      <c r="E3" s="220"/>
      <c r="F3" s="220"/>
      <c r="G3" s="220"/>
      <c r="H3" s="220"/>
      <c r="I3" s="220"/>
      <c r="J3" s="220"/>
      <c r="K3" s="220"/>
    </row>
    <row r="4" spans="1:11" s="70" customFormat="1" ht="12.75" x14ac:dyDescent="0.2">
      <c r="A4" s="69" t="str">
        <f>Anexo_01!A4</f>
        <v>DATOS DE LA INSTITUCIÓN EDUCATIVA</v>
      </c>
    </row>
    <row r="5" spans="1:11" s="70" customFormat="1" ht="15.75" customHeight="1" x14ac:dyDescent="0.2">
      <c r="A5" s="71" t="str">
        <f>Anexo_01!A5</f>
        <v>CÓDIGO MODULAR:</v>
      </c>
      <c r="C5" s="72">
        <f>Anexo_01!C5</f>
        <v>522391</v>
      </c>
    </row>
    <row r="6" spans="1:11" s="70" customFormat="1" ht="15.75" customHeight="1" x14ac:dyDescent="0.2">
      <c r="A6" s="71" t="str">
        <f>Anexo_01!A6</f>
        <v>NOMBRE DE I.E.</v>
      </c>
      <c r="C6" s="70" t="str">
        <f>Anexo_01!C6</f>
        <v>JOSÉ OLAYA</v>
      </c>
    </row>
    <row r="7" spans="1:11" s="70" customFormat="1" ht="15.75" customHeight="1" x14ac:dyDescent="0.2">
      <c r="A7" s="71" t="str">
        <f>Anexo_01!A7</f>
        <v>NIVEL:</v>
      </c>
      <c r="C7" s="70" t="str">
        <f>Anexo_01!C7</f>
        <v>SECUNDARIA</v>
      </c>
    </row>
    <row r="8" spans="1:11" s="70" customFormat="1" ht="15.75" customHeight="1" x14ac:dyDescent="0.2">
      <c r="A8" s="71" t="str">
        <f>Anexo_01!A8</f>
        <v>MODALIDAD :</v>
      </c>
      <c r="C8" s="70" t="str">
        <f>Anexo_01!C8</f>
        <v>EBR</v>
      </c>
    </row>
    <row r="9" spans="1:11" s="70" customFormat="1" ht="3" customHeight="1" x14ac:dyDescent="0.2"/>
    <row r="10" spans="1:11" s="70" customFormat="1" ht="17.25" customHeight="1" x14ac:dyDescent="0.2">
      <c r="A10" s="223" t="s">
        <v>27</v>
      </c>
      <c r="B10" s="230"/>
      <c r="C10" s="232" t="s">
        <v>70</v>
      </c>
      <c r="D10" s="223" t="s">
        <v>73</v>
      </c>
      <c r="E10" s="223"/>
      <c r="F10" s="223"/>
      <c r="G10" s="223"/>
      <c r="H10" s="223"/>
      <c r="I10" s="224" t="s">
        <v>59</v>
      </c>
      <c r="J10" s="221" t="s">
        <v>30</v>
      </c>
      <c r="K10" s="224" t="s">
        <v>71</v>
      </c>
    </row>
    <row r="11" spans="1:11" s="70" customFormat="1" ht="15.75" customHeight="1" x14ac:dyDescent="0.2">
      <c r="A11" s="223"/>
      <c r="B11" s="231"/>
      <c r="C11" s="233"/>
      <c r="D11" s="163" t="s">
        <v>9</v>
      </c>
      <c r="E11" s="163" t="s">
        <v>10</v>
      </c>
      <c r="F11" s="163" t="s">
        <v>11</v>
      </c>
      <c r="G11" s="163" t="s">
        <v>12</v>
      </c>
      <c r="H11" s="163" t="s">
        <v>13</v>
      </c>
      <c r="I11" s="224"/>
      <c r="J11" s="222"/>
      <c r="K11" s="224"/>
    </row>
    <row r="12" spans="1:11" s="70" customFormat="1" ht="13.5" customHeight="1" x14ac:dyDescent="0.2">
      <c r="A12" s="211">
        <v>1</v>
      </c>
      <c r="B12" s="73" t="s">
        <v>74</v>
      </c>
      <c r="C12" s="93" t="str">
        <f>Anexo_01!$I20</f>
        <v>921411218014</v>
      </c>
      <c r="D12" s="79"/>
      <c r="E12" s="80"/>
      <c r="F12" s="80">
        <v>2</v>
      </c>
      <c r="G12" s="80">
        <v>2</v>
      </c>
      <c r="H12" s="81">
        <v>2</v>
      </c>
      <c r="I12" s="136">
        <f>IF(SUM(D12:H12)=0,"",SUM(D12:H12))</f>
        <v>6</v>
      </c>
      <c r="J12" s="88" t="s">
        <v>61</v>
      </c>
      <c r="K12" s="214">
        <f>SUM(I12:I20)</f>
        <v>6</v>
      </c>
    </row>
    <row r="13" spans="1:11" s="70" customFormat="1" ht="13.5" customHeight="1" x14ac:dyDescent="0.2">
      <c r="A13" s="212"/>
      <c r="B13" s="75" t="s">
        <v>75</v>
      </c>
      <c r="C13" s="94" t="str">
        <f>Anexo_01!$D20</f>
        <v>DIRECTOR</v>
      </c>
      <c r="D13" s="82"/>
      <c r="E13" s="83"/>
      <c r="F13" s="83"/>
      <c r="G13" s="83"/>
      <c r="H13" s="84"/>
      <c r="I13" s="137" t="str">
        <f t="shared" ref="I13:I20" si="0">IF(SUM(D13:H13)=0,"",SUM(D13:H13))</f>
        <v/>
      </c>
      <c r="J13" s="89"/>
      <c r="K13" s="215"/>
    </row>
    <row r="14" spans="1:11" s="70" customFormat="1" ht="13.5" customHeight="1" x14ac:dyDescent="0.2">
      <c r="A14" s="212"/>
      <c r="B14" s="75" t="s">
        <v>81</v>
      </c>
      <c r="C14" s="94" t="str">
        <f>Anexo_01!$B20</f>
        <v>ARCATA FLORES, HÉCTOR</v>
      </c>
      <c r="D14" s="82"/>
      <c r="E14" s="83"/>
      <c r="F14" s="83"/>
      <c r="G14" s="83"/>
      <c r="H14" s="84"/>
      <c r="I14" s="137" t="str">
        <f t="shared" si="0"/>
        <v/>
      </c>
      <c r="J14" s="89"/>
      <c r="K14" s="215"/>
    </row>
    <row r="15" spans="1:11" s="70" customFormat="1" ht="13.5" customHeight="1" x14ac:dyDescent="0.2">
      <c r="A15" s="212"/>
      <c r="B15" s="75" t="s">
        <v>76</v>
      </c>
      <c r="C15" s="94" t="str">
        <f>CONCATENATE("10",Anexo_01!$P20)</f>
        <v>1041076679</v>
      </c>
      <c r="D15" s="82"/>
      <c r="E15" s="83"/>
      <c r="F15" s="83"/>
      <c r="G15" s="83"/>
      <c r="H15" s="84"/>
      <c r="I15" s="137" t="str">
        <f t="shared" si="0"/>
        <v/>
      </c>
      <c r="J15" s="89"/>
      <c r="K15" s="215"/>
    </row>
    <row r="16" spans="1:11" s="70" customFormat="1" ht="13.5" customHeight="1" x14ac:dyDescent="0.2">
      <c r="A16" s="212"/>
      <c r="B16" s="75" t="s">
        <v>77</v>
      </c>
      <c r="C16" s="94" t="str">
        <f>Anexo_01!$F20</f>
        <v>EDUCACIÓN FÍSICA</v>
      </c>
      <c r="D16" s="82"/>
      <c r="E16" s="83"/>
      <c r="F16" s="83"/>
      <c r="G16" s="83"/>
      <c r="H16" s="84"/>
      <c r="I16" s="137" t="str">
        <f t="shared" si="0"/>
        <v/>
      </c>
      <c r="J16" s="89"/>
      <c r="K16" s="215"/>
    </row>
    <row r="17" spans="1:11" s="70" customFormat="1" ht="13.5" customHeight="1" x14ac:dyDescent="0.2">
      <c r="A17" s="212"/>
      <c r="B17" s="75" t="s">
        <v>78</v>
      </c>
      <c r="C17" s="94" t="str">
        <f>Anexo_01!$Q20</f>
        <v>IV</v>
      </c>
      <c r="D17" s="82"/>
      <c r="E17" s="83"/>
      <c r="F17" s="83"/>
      <c r="G17" s="83"/>
      <c r="H17" s="84"/>
      <c r="I17" s="137" t="str">
        <f t="shared" si="0"/>
        <v/>
      </c>
      <c r="J17" s="89"/>
      <c r="K17" s="215"/>
    </row>
    <row r="18" spans="1:11" s="70" customFormat="1" ht="13.5" customHeight="1" x14ac:dyDescent="0.2">
      <c r="A18" s="212"/>
      <c r="B18" s="75" t="s">
        <v>79</v>
      </c>
      <c r="C18" s="95" t="s">
        <v>161</v>
      </c>
      <c r="D18" s="82"/>
      <c r="E18" s="83"/>
      <c r="F18" s="83"/>
      <c r="G18" s="83"/>
      <c r="H18" s="84"/>
      <c r="I18" s="137" t="str">
        <f t="shared" si="0"/>
        <v/>
      </c>
      <c r="J18" s="89"/>
      <c r="K18" s="215"/>
    </row>
    <row r="19" spans="1:11" s="70" customFormat="1" ht="13.5" customHeight="1" x14ac:dyDescent="0.2">
      <c r="A19" s="212"/>
      <c r="B19" s="75" t="s">
        <v>80</v>
      </c>
      <c r="C19" s="217" t="s">
        <v>1</v>
      </c>
      <c r="D19" s="82"/>
      <c r="E19" s="83"/>
      <c r="F19" s="83"/>
      <c r="G19" s="83"/>
      <c r="H19" s="84"/>
      <c r="I19" s="137" t="str">
        <f t="shared" si="0"/>
        <v/>
      </c>
      <c r="J19" s="89"/>
      <c r="K19" s="215"/>
    </row>
    <row r="20" spans="1:11" ht="13.5" customHeight="1" x14ac:dyDescent="0.3">
      <c r="A20" s="213"/>
      <c r="B20" s="77" t="s">
        <v>84</v>
      </c>
      <c r="C20" s="218"/>
      <c r="D20" s="85"/>
      <c r="E20" s="86"/>
      <c r="F20" s="86"/>
      <c r="G20" s="86"/>
      <c r="H20" s="87"/>
      <c r="I20" s="138" t="str">
        <f t="shared" si="0"/>
        <v/>
      </c>
      <c r="J20" s="90"/>
      <c r="K20" s="216"/>
    </row>
    <row r="21" spans="1:11" s="70" customFormat="1" ht="13.5" customHeight="1" x14ac:dyDescent="0.2">
      <c r="A21" s="211">
        <v>2</v>
      </c>
      <c r="B21" s="73" t="s">
        <v>74</v>
      </c>
      <c r="C21" s="94" t="str">
        <f>Anexo_01!$I21</f>
        <v>1135114026N6</v>
      </c>
      <c r="D21" s="79">
        <v>4</v>
      </c>
      <c r="E21" s="80">
        <v>5</v>
      </c>
      <c r="F21" s="80">
        <v>5</v>
      </c>
      <c r="G21" s="80">
        <v>5</v>
      </c>
      <c r="H21" s="81">
        <v>5</v>
      </c>
      <c r="I21" s="74">
        <f>IF(SUM(D21:H21)=0,"",SUM(D21:H21))</f>
        <v>24</v>
      </c>
      <c r="J21" s="88" t="s">
        <v>60</v>
      </c>
      <c r="K21" s="214">
        <f>SUM(I21:I29)</f>
        <v>24</v>
      </c>
    </row>
    <row r="22" spans="1:11" s="70" customFormat="1" ht="13.5" customHeight="1" x14ac:dyDescent="0.2">
      <c r="A22" s="212"/>
      <c r="B22" s="75" t="s">
        <v>75</v>
      </c>
      <c r="C22" s="94" t="str">
        <f>Anexo_01!$D21</f>
        <v>PROFESOR</v>
      </c>
      <c r="D22" s="82"/>
      <c r="E22" s="83"/>
      <c r="F22" s="83"/>
      <c r="G22" s="83"/>
      <c r="H22" s="84"/>
      <c r="I22" s="76" t="str">
        <f>IF(SUM(D22:H22)=0,"",SUM(D22:H22))</f>
        <v/>
      </c>
      <c r="J22" s="89"/>
      <c r="K22" s="215"/>
    </row>
    <row r="23" spans="1:11" s="70" customFormat="1" ht="13.5" customHeight="1" x14ac:dyDescent="0.2">
      <c r="A23" s="212"/>
      <c r="B23" s="75" t="s">
        <v>81</v>
      </c>
      <c r="C23" s="94" t="str">
        <f>Anexo_01!$B21</f>
        <v>MEDINA ESTELA, LÁZARO MOISÉS</v>
      </c>
      <c r="D23" s="82"/>
      <c r="E23" s="83"/>
      <c r="F23" s="83"/>
      <c r="G23" s="83"/>
      <c r="H23" s="84"/>
      <c r="I23" s="76" t="str">
        <f t="shared" ref="I23:I29" si="1">IF(SUM(D23:H23)=0,"",SUM(D23:H23))</f>
        <v/>
      </c>
      <c r="J23" s="89"/>
      <c r="K23" s="215"/>
    </row>
    <row r="24" spans="1:11" s="70" customFormat="1" ht="13.5" customHeight="1" x14ac:dyDescent="0.2">
      <c r="A24" s="212"/>
      <c r="B24" s="75" t="s">
        <v>76</v>
      </c>
      <c r="C24" s="94" t="str">
        <f>CONCATENATE("10",Anexo_01!$P21)</f>
        <v>101310349</v>
      </c>
      <c r="D24" s="82"/>
      <c r="E24" s="83"/>
      <c r="F24" s="83"/>
      <c r="G24" s="83"/>
      <c r="H24" s="84"/>
      <c r="I24" s="76" t="str">
        <f t="shared" si="1"/>
        <v/>
      </c>
      <c r="J24" s="89"/>
      <c r="K24" s="215"/>
    </row>
    <row r="25" spans="1:11" s="70" customFormat="1" ht="13.5" customHeight="1" x14ac:dyDescent="0.2">
      <c r="A25" s="212"/>
      <c r="B25" s="75" t="s">
        <v>77</v>
      </c>
      <c r="C25" s="94" t="str">
        <f>Anexo_01!$F21</f>
        <v>MATEMÁTICA</v>
      </c>
      <c r="D25" s="82"/>
      <c r="E25" s="83"/>
      <c r="F25" s="83"/>
      <c r="G25" s="83"/>
      <c r="H25" s="84"/>
      <c r="I25" s="76" t="str">
        <f t="shared" si="1"/>
        <v/>
      </c>
      <c r="J25" s="89"/>
      <c r="K25" s="215"/>
    </row>
    <row r="26" spans="1:11" s="70" customFormat="1" ht="13.5" customHeight="1" x14ac:dyDescent="0.2">
      <c r="A26" s="212"/>
      <c r="B26" s="75" t="s">
        <v>78</v>
      </c>
      <c r="C26" s="94" t="str">
        <f>Anexo_01!$Q21</f>
        <v>V</v>
      </c>
      <c r="D26" s="82"/>
      <c r="E26" s="83"/>
      <c r="F26" s="83"/>
      <c r="G26" s="83"/>
      <c r="H26" s="84"/>
      <c r="I26" s="76" t="str">
        <f t="shared" si="1"/>
        <v/>
      </c>
      <c r="J26" s="89"/>
      <c r="K26" s="215"/>
    </row>
    <row r="27" spans="1:11" s="70" customFormat="1" ht="13.5" customHeight="1" x14ac:dyDescent="0.2">
      <c r="A27" s="212"/>
      <c r="B27" s="75" t="s">
        <v>79</v>
      </c>
      <c r="C27" s="95" t="s">
        <v>160</v>
      </c>
      <c r="D27" s="82"/>
      <c r="E27" s="83"/>
      <c r="F27" s="83"/>
      <c r="G27" s="83"/>
      <c r="H27" s="84"/>
      <c r="I27" s="76" t="str">
        <f t="shared" si="1"/>
        <v/>
      </c>
      <c r="J27" s="89"/>
      <c r="K27" s="215"/>
    </row>
    <row r="28" spans="1:11" s="70" customFormat="1" ht="13.5" customHeight="1" x14ac:dyDescent="0.2">
      <c r="A28" s="212"/>
      <c r="B28" s="75" t="s">
        <v>80</v>
      </c>
      <c r="C28" s="217" t="s">
        <v>2</v>
      </c>
      <c r="D28" s="82"/>
      <c r="E28" s="83"/>
      <c r="F28" s="83"/>
      <c r="G28" s="83"/>
      <c r="H28" s="84"/>
      <c r="I28" s="76" t="str">
        <f t="shared" si="1"/>
        <v/>
      </c>
      <c r="J28" s="89"/>
      <c r="K28" s="215"/>
    </row>
    <row r="29" spans="1:11" ht="13.5" customHeight="1" x14ac:dyDescent="0.3">
      <c r="A29" s="213"/>
      <c r="B29" s="77" t="s">
        <v>84</v>
      </c>
      <c r="C29" s="218"/>
      <c r="D29" s="85"/>
      <c r="E29" s="86"/>
      <c r="F29" s="86"/>
      <c r="G29" s="86"/>
      <c r="H29" s="87"/>
      <c r="I29" s="78" t="str">
        <f t="shared" si="1"/>
        <v/>
      </c>
      <c r="J29" s="90"/>
      <c r="K29" s="216"/>
    </row>
    <row r="30" spans="1:11" s="70" customFormat="1" ht="13.5" customHeight="1" x14ac:dyDescent="0.2">
      <c r="A30" s="211">
        <v>3</v>
      </c>
      <c r="B30" s="73" t="s">
        <v>74</v>
      </c>
      <c r="C30" s="96" t="str">
        <f>Anexo_01!$I22</f>
        <v>1135114016N7</v>
      </c>
      <c r="D30" s="79">
        <v>4</v>
      </c>
      <c r="E30" s="80">
        <v>4</v>
      </c>
      <c r="F30" s="80">
        <v>4</v>
      </c>
      <c r="G30" s="80">
        <v>4</v>
      </c>
      <c r="H30" s="81">
        <v>4</v>
      </c>
      <c r="I30" s="74">
        <f>IF(SUM(D30:H30)=0,"",SUM(D30:H30))</f>
        <v>20</v>
      </c>
      <c r="J30" s="88" t="s">
        <v>103</v>
      </c>
      <c r="K30" s="214">
        <f>SUM(I30:I38)</f>
        <v>24</v>
      </c>
    </row>
    <row r="31" spans="1:11" s="70" customFormat="1" ht="13.5" customHeight="1" x14ac:dyDescent="0.2">
      <c r="A31" s="212"/>
      <c r="B31" s="75" t="s">
        <v>75</v>
      </c>
      <c r="C31" s="94" t="str">
        <f>Anexo_01!$D22</f>
        <v>PROFESOR</v>
      </c>
      <c r="D31" s="82"/>
      <c r="E31" s="83">
        <v>2</v>
      </c>
      <c r="F31" s="83">
        <v>2</v>
      </c>
      <c r="G31" s="83"/>
      <c r="H31" s="84"/>
      <c r="I31" s="76">
        <f>IF(SUM(D31:H31)=0,"",SUM(D31:H31))</f>
        <v>4</v>
      </c>
      <c r="J31" s="89" t="s">
        <v>65</v>
      </c>
      <c r="K31" s="215"/>
    </row>
    <row r="32" spans="1:11" s="70" customFormat="1" ht="13.5" customHeight="1" x14ac:dyDescent="0.2">
      <c r="A32" s="212"/>
      <c r="B32" s="75" t="s">
        <v>81</v>
      </c>
      <c r="C32" s="94" t="str">
        <f>Anexo_01!$B22</f>
        <v>MAQUERA CCALLO, VICTOR RAÚL</v>
      </c>
      <c r="D32" s="82"/>
      <c r="E32" s="83"/>
      <c r="F32" s="83"/>
      <c r="G32" s="83"/>
      <c r="H32" s="84"/>
      <c r="I32" s="76" t="str">
        <f t="shared" ref="I32:I38" si="2">IF(SUM(D32:H32)=0,"",SUM(D32:H32))</f>
        <v/>
      </c>
      <c r="J32" s="89"/>
      <c r="K32" s="215"/>
    </row>
    <row r="33" spans="1:11" s="70" customFormat="1" ht="13.5" customHeight="1" x14ac:dyDescent="0.2">
      <c r="A33" s="212"/>
      <c r="B33" s="75" t="s">
        <v>76</v>
      </c>
      <c r="C33" s="94" t="str">
        <f>CONCATENATE("10",Anexo_01!$P22)</f>
        <v>101848606</v>
      </c>
      <c r="D33" s="82"/>
      <c r="E33" s="83"/>
      <c r="F33" s="83"/>
      <c r="G33" s="83"/>
      <c r="H33" s="84"/>
      <c r="I33" s="76" t="str">
        <f t="shared" si="2"/>
        <v/>
      </c>
      <c r="J33" s="89"/>
      <c r="K33" s="215"/>
    </row>
    <row r="34" spans="1:11" s="70" customFormat="1" ht="13.5" customHeight="1" x14ac:dyDescent="0.2">
      <c r="A34" s="212"/>
      <c r="B34" s="75" t="s">
        <v>77</v>
      </c>
      <c r="C34" s="94" t="str">
        <f>Anexo_01!$F22</f>
        <v>QUÍMICA - BIOLOGÍA</v>
      </c>
      <c r="D34" s="82"/>
      <c r="E34" s="83"/>
      <c r="F34" s="83"/>
      <c r="G34" s="83"/>
      <c r="H34" s="84"/>
      <c r="I34" s="76" t="str">
        <f t="shared" si="2"/>
        <v/>
      </c>
      <c r="J34" s="89"/>
      <c r="K34" s="215"/>
    </row>
    <row r="35" spans="1:11" s="70" customFormat="1" ht="13.5" customHeight="1" x14ac:dyDescent="0.2">
      <c r="A35" s="212"/>
      <c r="B35" s="75" t="s">
        <v>78</v>
      </c>
      <c r="C35" s="94" t="str">
        <f>Anexo_01!$Q22</f>
        <v>III</v>
      </c>
      <c r="D35" s="82"/>
      <c r="E35" s="83"/>
      <c r="F35" s="83"/>
      <c r="G35" s="83"/>
      <c r="H35" s="84"/>
      <c r="I35" s="76" t="str">
        <f t="shared" si="2"/>
        <v/>
      </c>
      <c r="J35" s="89"/>
      <c r="K35" s="215"/>
    </row>
    <row r="36" spans="1:11" s="70" customFormat="1" ht="13.5" customHeight="1" x14ac:dyDescent="0.2">
      <c r="A36" s="212"/>
      <c r="B36" s="75" t="s">
        <v>79</v>
      </c>
      <c r="C36" s="95" t="s">
        <v>163</v>
      </c>
      <c r="D36" s="82"/>
      <c r="E36" s="83"/>
      <c r="F36" s="83"/>
      <c r="G36" s="83"/>
      <c r="H36" s="84"/>
      <c r="I36" s="76" t="str">
        <f t="shared" si="2"/>
        <v/>
      </c>
      <c r="J36" s="89"/>
      <c r="K36" s="215"/>
    </row>
    <row r="37" spans="1:11" s="70" customFormat="1" ht="13.5" customHeight="1" x14ac:dyDescent="0.2">
      <c r="A37" s="212"/>
      <c r="B37" s="75" t="s">
        <v>80</v>
      </c>
      <c r="C37" s="217" t="s">
        <v>2</v>
      </c>
      <c r="D37" s="82"/>
      <c r="E37" s="83"/>
      <c r="F37" s="83"/>
      <c r="G37" s="83"/>
      <c r="H37" s="84"/>
      <c r="I37" s="76" t="str">
        <f t="shared" si="2"/>
        <v/>
      </c>
      <c r="J37" s="89"/>
      <c r="K37" s="215"/>
    </row>
    <row r="38" spans="1:11" ht="13.5" customHeight="1" x14ac:dyDescent="0.3">
      <c r="A38" s="213"/>
      <c r="B38" s="77" t="s">
        <v>84</v>
      </c>
      <c r="C38" s="218"/>
      <c r="D38" s="85"/>
      <c r="E38" s="86"/>
      <c r="F38" s="86"/>
      <c r="G38" s="86"/>
      <c r="H38" s="87"/>
      <c r="I38" s="78" t="str">
        <f t="shared" si="2"/>
        <v/>
      </c>
      <c r="J38" s="90"/>
      <c r="K38" s="216"/>
    </row>
    <row r="39" spans="1:11" s="70" customFormat="1" ht="13.5" customHeight="1" x14ac:dyDescent="0.2">
      <c r="A39" s="211">
        <v>4</v>
      </c>
      <c r="B39" s="73" t="s">
        <v>74</v>
      </c>
      <c r="C39" s="96" t="str">
        <f>Anexo_01!$I23</f>
        <v>1135114036N4</v>
      </c>
      <c r="D39" s="79">
        <v>3</v>
      </c>
      <c r="E39" s="80">
        <v>3</v>
      </c>
      <c r="F39" s="80">
        <v>3</v>
      </c>
      <c r="G39" s="80">
        <v>3</v>
      </c>
      <c r="H39" s="81">
        <v>3</v>
      </c>
      <c r="I39" s="74">
        <f>IF(SUM(D39:H39)=0,"",SUM(D39:H39))</f>
        <v>15</v>
      </c>
      <c r="J39" s="88" t="s">
        <v>101</v>
      </c>
      <c r="K39" s="214">
        <f>SUM(I39:I47)</f>
        <v>24</v>
      </c>
    </row>
    <row r="40" spans="1:11" s="70" customFormat="1" ht="13.5" customHeight="1" x14ac:dyDescent="0.2">
      <c r="A40" s="212"/>
      <c r="B40" s="75" t="s">
        <v>75</v>
      </c>
      <c r="C40" s="94" t="str">
        <f>Anexo_01!$D23</f>
        <v>PROFESOR</v>
      </c>
      <c r="D40" s="82">
        <v>2</v>
      </c>
      <c r="E40" s="83">
        <v>2</v>
      </c>
      <c r="F40" s="83">
        <v>2</v>
      </c>
      <c r="G40" s="83"/>
      <c r="H40" s="84"/>
      <c r="I40" s="76">
        <f>IF(SUM(D40:H40)=0,"",SUM(D40:H40))</f>
        <v>6</v>
      </c>
      <c r="J40" s="89" t="s">
        <v>63</v>
      </c>
      <c r="K40" s="215"/>
    </row>
    <row r="41" spans="1:11" s="70" customFormat="1" ht="13.5" customHeight="1" x14ac:dyDescent="0.2">
      <c r="A41" s="212"/>
      <c r="B41" s="75" t="s">
        <v>81</v>
      </c>
      <c r="C41" s="94" t="str">
        <f>Anexo_01!$B23</f>
        <v>VELASQUEZ FLORES, DENNIS EDGAR</v>
      </c>
      <c r="D41" s="82"/>
      <c r="E41" s="83">
        <v>3</v>
      </c>
      <c r="F41" s="83"/>
      <c r="G41" s="83"/>
      <c r="H41" s="84"/>
      <c r="I41" s="76">
        <f t="shared" ref="I41:I47" si="3">IF(SUM(D41:H41)=0,"",SUM(D41:H41))</f>
        <v>3</v>
      </c>
      <c r="J41" s="89" t="s">
        <v>102</v>
      </c>
      <c r="K41" s="215"/>
    </row>
    <row r="42" spans="1:11" s="70" customFormat="1" ht="13.5" customHeight="1" x14ac:dyDescent="0.2">
      <c r="A42" s="212"/>
      <c r="B42" s="75" t="s">
        <v>76</v>
      </c>
      <c r="C42" s="94" t="str">
        <f>CONCATENATE("10",Anexo_01!$P23)</f>
        <v>101240292</v>
      </c>
      <c r="D42" s="82"/>
      <c r="E42" s="83"/>
      <c r="F42" s="83"/>
      <c r="G42" s="83"/>
      <c r="H42" s="84"/>
      <c r="I42" s="76" t="str">
        <f t="shared" si="3"/>
        <v/>
      </c>
      <c r="J42" s="89"/>
      <c r="K42" s="215"/>
    </row>
    <row r="43" spans="1:11" s="70" customFormat="1" ht="13.5" customHeight="1" x14ac:dyDescent="0.2">
      <c r="A43" s="212"/>
      <c r="B43" s="75" t="s">
        <v>77</v>
      </c>
      <c r="C43" s="94" t="str">
        <f>Anexo_01!$F23</f>
        <v>ED. ARTÍSTICA - MÚSICA</v>
      </c>
      <c r="D43" s="82"/>
      <c r="E43" s="83"/>
      <c r="F43" s="83"/>
      <c r="G43" s="83"/>
      <c r="H43" s="84"/>
      <c r="I43" s="76" t="str">
        <f t="shared" si="3"/>
        <v/>
      </c>
      <c r="J43" s="89"/>
      <c r="K43" s="215"/>
    </row>
    <row r="44" spans="1:11" s="70" customFormat="1" ht="13.5" customHeight="1" x14ac:dyDescent="0.2">
      <c r="A44" s="212"/>
      <c r="B44" s="75" t="s">
        <v>78</v>
      </c>
      <c r="C44" s="94" t="str">
        <f>Anexo_01!$Q23</f>
        <v>III</v>
      </c>
      <c r="D44" s="82"/>
      <c r="E44" s="83"/>
      <c r="F44" s="83"/>
      <c r="G44" s="83"/>
      <c r="H44" s="84"/>
      <c r="I44" s="76" t="str">
        <f t="shared" si="3"/>
        <v/>
      </c>
      <c r="J44" s="89"/>
      <c r="K44" s="215"/>
    </row>
    <row r="45" spans="1:11" s="70" customFormat="1" ht="13.5" customHeight="1" x14ac:dyDescent="0.2">
      <c r="A45" s="212"/>
      <c r="B45" s="75" t="s">
        <v>79</v>
      </c>
      <c r="C45" s="95" t="s">
        <v>162</v>
      </c>
      <c r="D45" s="82"/>
      <c r="E45" s="83"/>
      <c r="F45" s="83"/>
      <c r="G45" s="83"/>
      <c r="H45" s="84"/>
      <c r="I45" s="76" t="str">
        <f t="shared" si="3"/>
        <v/>
      </c>
      <c r="J45" s="89"/>
      <c r="K45" s="215"/>
    </row>
    <row r="46" spans="1:11" s="70" customFormat="1" ht="13.5" customHeight="1" x14ac:dyDescent="0.2">
      <c r="A46" s="212"/>
      <c r="B46" s="75" t="s">
        <v>80</v>
      </c>
      <c r="C46" s="217" t="s">
        <v>2</v>
      </c>
      <c r="D46" s="82"/>
      <c r="E46" s="83"/>
      <c r="F46" s="83"/>
      <c r="G46" s="83"/>
      <c r="H46" s="84"/>
      <c r="I46" s="76" t="str">
        <f t="shared" si="3"/>
        <v/>
      </c>
      <c r="J46" s="89"/>
      <c r="K46" s="215"/>
    </row>
    <row r="47" spans="1:11" ht="13.5" customHeight="1" x14ac:dyDescent="0.3">
      <c r="A47" s="213"/>
      <c r="B47" s="77" t="s">
        <v>84</v>
      </c>
      <c r="C47" s="218"/>
      <c r="D47" s="85"/>
      <c r="E47" s="86"/>
      <c r="F47" s="86"/>
      <c r="G47" s="86"/>
      <c r="H47" s="87"/>
      <c r="I47" s="78" t="str">
        <f t="shared" si="3"/>
        <v/>
      </c>
      <c r="J47" s="90"/>
      <c r="K47" s="216"/>
    </row>
    <row r="48" spans="1:11" s="70" customFormat="1" ht="13.5" customHeight="1" x14ac:dyDescent="0.2">
      <c r="A48" s="211">
        <v>5</v>
      </c>
      <c r="B48" s="73" t="s">
        <v>74</v>
      </c>
      <c r="C48" s="96" t="str">
        <f>Anexo_01!$I24</f>
        <v>1135114016N9</v>
      </c>
      <c r="D48" s="79">
        <v>5</v>
      </c>
      <c r="E48" s="80">
        <v>5</v>
      </c>
      <c r="F48" s="80">
        <v>5</v>
      </c>
      <c r="G48" s="80">
        <v>5</v>
      </c>
      <c r="H48" s="81">
        <v>5</v>
      </c>
      <c r="I48" s="74">
        <f>IF(SUM(D48:H48)=0,"",SUM(D48:H48))</f>
        <v>25</v>
      </c>
      <c r="J48" s="88" t="s">
        <v>111</v>
      </c>
      <c r="K48" s="214">
        <f>SUM(I48:I56)</f>
        <v>25</v>
      </c>
    </row>
    <row r="49" spans="1:11" s="70" customFormat="1" ht="13.5" customHeight="1" x14ac:dyDescent="0.2">
      <c r="A49" s="212"/>
      <c r="B49" s="75" t="s">
        <v>75</v>
      </c>
      <c r="C49" s="94" t="str">
        <f>Anexo_01!$D24</f>
        <v>PROFESOR</v>
      </c>
      <c r="D49" s="82"/>
      <c r="E49" s="83"/>
      <c r="F49" s="83"/>
      <c r="G49" s="83"/>
      <c r="H49" s="84"/>
      <c r="I49" s="76" t="str">
        <f>IF(SUM(D49:H49)=0,"",SUM(D49:H49))</f>
        <v/>
      </c>
      <c r="J49" s="89"/>
      <c r="K49" s="215"/>
    </row>
    <row r="50" spans="1:11" s="70" customFormat="1" ht="13.5" customHeight="1" x14ac:dyDescent="0.2">
      <c r="A50" s="212"/>
      <c r="B50" s="75" t="s">
        <v>81</v>
      </c>
      <c r="C50" s="94" t="str">
        <f>Anexo_01!$B24</f>
        <v>GUEVARA MAMANI, ROGER</v>
      </c>
      <c r="D50" s="82"/>
      <c r="E50" s="83"/>
      <c r="F50" s="83"/>
      <c r="G50" s="83"/>
      <c r="H50" s="84"/>
      <c r="I50" s="76" t="str">
        <f t="shared" ref="I50:I56" si="4">IF(SUM(D50:H50)=0,"",SUM(D50:H50))</f>
        <v/>
      </c>
      <c r="J50" s="89"/>
      <c r="K50" s="215"/>
    </row>
    <row r="51" spans="1:11" s="70" customFormat="1" ht="13.5" customHeight="1" x14ac:dyDescent="0.2">
      <c r="A51" s="212"/>
      <c r="B51" s="75" t="s">
        <v>76</v>
      </c>
      <c r="C51" s="94" t="str">
        <f>CONCATENATE("10",Anexo_01!$P24)</f>
        <v>101797799</v>
      </c>
      <c r="D51" s="82"/>
      <c r="E51" s="83"/>
      <c r="F51" s="83"/>
      <c r="G51" s="83"/>
      <c r="H51" s="84"/>
      <c r="I51" s="76" t="str">
        <f t="shared" si="4"/>
        <v/>
      </c>
      <c r="J51" s="89"/>
      <c r="K51" s="215"/>
    </row>
    <row r="52" spans="1:11" s="70" customFormat="1" ht="13.5" customHeight="1" x14ac:dyDescent="0.2">
      <c r="A52" s="212"/>
      <c r="B52" s="75" t="s">
        <v>77</v>
      </c>
      <c r="C52" s="94" t="str">
        <f>Anexo_01!$F24</f>
        <v>LENG. LIT. PSIC. Y FILOS.</v>
      </c>
      <c r="D52" s="82"/>
      <c r="E52" s="83"/>
      <c r="F52" s="83"/>
      <c r="G52" s="83"/>
      <c r="H52" s="84"/>
      <c r="I52" s="76" t="str">
        <f t="shared" si="4"/>
        <v/>
      </c>
      <c r="J52" s="89"/>
      <c r="K52" s="215"/>
    </row>
    <row r="53" spans="1:11" s="70" customFormat="1" ht="13.5" customHeight="1" x14ac:dyDescent="0.2">
      <c r="A53" s="212"/>
      <c r="B53" s="75" t="s">
        <v>78</v>
      </c>
      <c r="C53" s="94" t="str">
        <f>Anexo_01!$Q24</f>
        <v>II</v>
      </c>
      <c r="D53" s="82"/>
      <c r="E53" s="83"/>
      <c r="F53" s="83"/>
      <c r="G53" s="83"/>
      <c r="H53" s="84"/>
      <c r="I53" s="76" t="str">
        <f t="shared" si="4"/>
        <v/>
      </c>
      <c r="J53" s="89"/>
      <c r="K53" s="215"/>
    </row>
    <row r="54" spans="1:11" s="70" customFormat="1" ht="13.5" customHeight="1" x14ac:dyDescent="0.2">
      <c r="A54" s="212"/>
      <c r="B54" s="75" t="s">
        <v>79</v>
      </c>
      <c r="C54" s="95" t="s">
        <v>163</v>
      </c>
      <c r="D54" s="82"/>
      <c r="E54" s="83"/>
      <c r="F54" s="83"/>
      <c r="G54" s="83"/>
      <c r="H54" s="84"/>
      <c r="I54" s="76" t="str">
        <f t="shared" si="4"/>
        <v/>
      </c>
      <c r="J54" s="89"/>
      <c r="K54" s="215"/>
    </row>
    <row r="55" spans="1:11" s="70" customFormat="1" ht="13.5" customHeight="1" x14ac:dyDescent="0.2">
      <c r="A55" s="212"/>
      <c r="B55" s="75" t="s">
        <v>80</v>
      </c>
      <c r="C55" s="217" t="s">
        <v>2</v>
      </c>
      <c r="D55" s="82"/>
      <c r="E55" s="83"/>
      <c r="F55" s="83"/>
      <c r="G55" s="83"/>
      <c r="H55" s="84"/>
      <c r="I55" s="76" t="str">
        <f t="shared" si="4"/>
        <v/>
      </c>
      <c r="J55" s="89"/>
      <c r="K55" s="215"/>
    </row>
    <row r="56" spans="1:11" ht="13.5" customHeight="1" x14ac:dyDescent="0.3">
      <c r="A56" s="213"/>
      <c r="B56" s="77" t="s">
        <v>84</v>
      </c>
      <c r="C56" s="218"/>
      <c r="D56" s="85"/>
      <c r="E56" s="86"/>
      <c r="F56" s="86"/>
      <c r="G56" s="86"/>
      <c r="H56" s="87"/>
      <c r="I56" s="78" t="str">
        <f t="shared" si="4"/>
        <v/>
      </c>
      <c r="J56" s="90"/>
      <c r="K56" s="216"/>
    </row>
    <row r="57" spans="1:11" s="70" customFormat="1" ht="13.5" customHeight="1" x14ac:dyDescent="0.2">
      <c r="A57" s="211">
        <v>6</v>
      </c>
      <c r="B57" s="73" t="s">
        <v>74</v>
      </c>
      <c r="C57" s="96" t="str">
        <f>Anexo_01!$I25</f>
        <v>1135114036N5</v>
      </c>
      <c r="D57" s="79">
        <v>3</v>
      </c>
      <c r="E57" s="80">
        <v>3</v>
      </c>
      <c r="F57" s="80">
        <v>3</v>
      </c>
      <c r="G57" s="80">
        <v>3</v>
      </c>
      <c r="H57" s="81">
        <v>3</v>
      </c>
      <c r="I57" s="74">
        <f>IF(SUM(D57:H57)=0,"",SUM(D57:H57))</f>
        <v>15</v>
      </c>
      <c r="J57" s="88" t="s">
        <v>62</v>
      </c>
      <c r="K57" s="214">
        <f>SUM(I57:I65)</f>
        <v>24</v>
      </c>
    </row>
    <row r="58" spans="1:11" s="70" customFormat="1" ht="13.5" customHeight="1" x14ac:dyDescent="0.2">
      <c r="A58" s="212"/>
      <c r="B58" s="75" t="s">
        <v>75</v>
      </c>
      <c r="C58" s="94" t="str">
        <f>Anexo_01!$D25</f>
        <v>PROFESOR</v>
      </c>
      <c r="D58" s="82"/>
      <c r="E58" s="83"/>
      <c r="F58" s="83"/>
      <c r="G58" s="83">
        <v>2</v>
      </c>
      <c r="H58" s="84">
        <v>2</v>
      </c>
      <c r="I58" s="76">
        <f>IF(SUM(D58:H58)=0,"",SUM(D58:H58))</f>
        <v>4</v>
      </c>
      <c r="J58" s="89" t="s">
        <v>65</v>
      </c>
      <c r="K58" s="215"/>
    </row>
    <row r="59" spans="1:11" s="70" customFormat="1" ht="13.5" customHeight="1" x14ac:dyDescent="0.2">
      <c r="A59" s="212"/>
      <c r="B59" s="75" t="s">
        <v>81</v>
      </c>
      <c r="C59" s="94" t="str">
        <f>Anexo_01!$B25</f>
        <v>VILCA MENDOZA, LUIS ADOLFO</v>
      </c>
      <c r="D59" s="82">
        <v>2</v>
      </c>
      <c r="E59" s="83"/>
      <c r="F59" s="83"/>
      <c r="G59" s="83"/>
      <c r="H59" s="84"/>
      <c r="I59" s="76">
        <f t="shared" ref="I59:I65" si="5">IF(SUM(D59:H59)=0,"",SUM(D59:H59))</f>
        <v>2</v>
      </c>
      <c r="J59" s="89" t="s">
        <v>61</v>
      </c>
      <c r="K59" s="215"/>
    </row>
    <row r="60" spans="1:11" s="70" customFormat="1" ht="13.5" customHeight="1" x14ac:dyDescent="0.2">
      <c r="A60" s="212"/>
      <c r="B60" s="75" t="s">
        <v>76</v>
      </c>
      <c r="C60" s="94" t="str">
        <f>CONCATENATE("10",Anexo_01!$P25)</f>
        <v>101317213</v>
      </c>
      <c r="D60" s="82">
        <v>3</v>
      </c>
      <c r="E60" s="83"/>
      <c r="F60" s="83"/>
      <c r="G60" s="83"/>
      <c r="H60" s="84"/>
      <c r="I60" s="76">
        <f t="shared" si="5"/>
        <v>3</v>
      </c>
      <c r="J60" s="89" t="s">
        <v>102</v>
      </c>
      <c r="K60" s="215"/>
    </row>
    <row r="61" spans="1:11" s="70" customFormat="1" ht="13.5" customHeight="1" x14ac:dyDescent="0.2">
      <c r="A61" s="212"/>
      <c r="B61" s="75" t="s">
        <v>77</v>
      </c>
      <c r="C61" s="94" t="str">
        <f>Anexo_01!$F25</f>
        <v>EDUCACIÓN FÍSICA</v>
      </c>
      <c r="D61" s="82"/>
      <c r="E61" s="83"/>
      <c r="F61" s="83"/>
      <c r="G61" s="83"/>
      <c r="H61" s="84"/>
      <c r="I61" s="76" t="str">
        <f t="shared" si="5"/>
        <v/>
      </c>
      <c r="J61" s="89"/>
      <c r="K61" s="215"/>
    </row>
    <row r="62" spans="1:11" s="70" customFormat="1" ht="13.5" customHeight="1" x14ac:dyDescent="0.2">
      <c r="A62" s="212"/>
      <c r="B62" s="75" t="s">
        <v>78</v>
      </c>
      <c r="C62" s="94" t="str">
        <f>Anexo_01!$Q25</f>
        <v>II</v>
      </c>
      <c r="D62" s="82"/>
      <c r="E62" s="83"/>
      <c r="F62" s="83"/>
      <c r="G62" s="83"/>
      <c r="H62" s="84"/>
      <c r="I62" s="76" t="str">
        <f t="shared" si="5"/>
        <v/>
      </c>
      <c r="J62" s="89"/>
      <c r="K62" s="215"/>
    </row>
    <row r="63" spans="1:11" s="70" customFormat="1" ht="13.5" customHeight="1" x14ac:dyDescent="0.2">
      <c r="A63" s="212"/>
      <c r="B63" s="75" t="s">
        <v>79</v>
      </c>
      <c r="C63" s="95" t="s">
        <v>164</v>
      </c>
      <c r="D63" s="82"/>
      <c r="E63" s="83"/>
      <c r="F63" s="83"/>
      <c r="G63" s="83"/>
      <c r="H63" s="84"/>
      <c r="I63" s="76" t="str">
        <f t="shared" si="5"/>
        <v/>
      </c>
      <c r="J63" s="89"/>
      <c r="K63" s="215"/>
    </row>
    <row r="64" spans="1:11" s="70" customFormat="1" ht="13.5" customHeight="1" x14ac:dyDescent="0.2">
      <c r="A64" s="212"/>
      <c r="B64" s="75" t="s">
        <v>80</v>
      </c>
      <c r="C64" s="217" t="s">
        <v>2</v>
      </c>
      <c r="D64" s="82"/>
      <c r="E64" s="83"/>
      <c r="F64" s="83"/>
      <c r="G64" s="83"/>
      <c r="H64" s="84"/>
      <c r="I64" s="76" t="str">
        <f t="shared" si="5"/>
        <v/>
      </c>
      <c r="J64" s="89"/>
      <c r="K64" s="215"/>
    </row>
    <row r="65" spans="1:11" ht="13.5" customHeight="1" x14ac:dyDescent="0.3">
      <c r="A65" s="213"/>
      <c r="B65" s="77" t="s">
        <v>84</v>
      </c>
      <c r="C65" s="218"/>
      <c r="D65" s="85"/>
      <c r="E65" s="86"/>
      <c r="F65" s="86"/>
      <c r="G65" s="86"/>
      <c r="H65" s="87"/>
      <c r="I65" s="78" t="str">
        <f t="shared" si="5"/>
        <v/>
      </c>
      <c r="J65" s="90"/>
      <c r="K65" s="216"/>
    </row>
    <row r="66" spans="1:11" s="70" customFormat="1" ht="13.5" customHeight="1" x14ac:dyDescent="0.2">
      <c r="A66" s="211">
        <v>7</v>
      </c>
      <c r="B66" s="73" t="s">
        <v>74</v>
      </c>
      <c r="C66" s="96" t="str">
        <f>Anexo_01!$I26</f>
        <v>1135114026N4</v>
      </c>
      <c r="D66" s="79">
        <v>4</v>
      </c>
      <c r="E66" s="80">
        <v>3</v>
      </c>
      <c r="F66" s="80">
        <v>3</v>
      </c>
      <c r="G66" s="80">
        <v>3</v>
      </c>
      <c r="H66" s="81">
        <v>3</v>
      </c>
      <c r="I66" s="74">
        <f>IF(SUM(D66:H66)=0,"",SUM(D66:H66))</f>
        <v>16</v>
      </c>
      <c r="J66" s="88" t="s">
        <v>64</v>
      </c>
      <c r="K66" s="214">
        <f>SUM(I66:I74)</f>
        <v>24</v>
      </c>
    </row>
    <row r="67" spans="1:11" s="70" customFormat="1" ht="13.5" customHeight="1" x14ac:dyDescent="0.2">
      <c r="A67" s="212"/>
      <c r="B67" s="75" t="s">
        <v>75</v>
      </c>
      <c r="C67" s="94" t="str">
        <f>Anexo_01!$D26</f>
        <v>PROFESOR</v>
      </c>
      <c r="D67" s="82">
        <v>2</v>
      </c>
      <c r="E67" s="83"/>
      <c r="F67" s="83"/>
      <c r="G67" s="83"/>
      <c r="H67" s="84"/>
      <c r="I67" s="76">
        <f>IF(SUM(D67:H67)=0,"",SUM(D67:H67))</f>
        <v>2</v>
      </c>
      <c r="J67" s="89" t="s">
        <v>65</v>
      </c>
      <c r="K67" s="215"/>
    </row>
    <row r="68" spans="1:11" s="70" customFormat="1" ht="13.5" customHeight="1" x14ac:dyDescent="0.2">
      <c r="A68" s="212"/>
      <c r="B68" s="75" t="s">
        <v>81</v>
      </c>
      <c r="C68" s="94" t="str">
        <f>Anexo_01!$B26</f>
        <v>MAQUERA LUPACA, RENAN WILFREDO</v>
      </c>
      <c r="D68" s="82"/>
      <c r="E68" s="83">
        <v>2</v>
      </c>
      <c r="F68" s="83"/>
      <c r="G68" s="83"/>
      <c r="H68" s="84"/>
      <c r="I68" s="76">
        <f t="shared" ref="I68:I74" si="6">IF(SUM(D68:H68)=0,"",SUM(D68:H68))</f>
        <v>2</v>
      </c>
      <c r="J68" s="89" t="s">
        <v>61</v>
      </c>
      <c r="K68" s="215"/>
    </row>
    <row r="69" spans="1:11" s="70" customFormat="1" ht="13.5" customHeight="1" x14ac:dyDescent="0.2">
      <c r="A69" s="212"/>
      <c r="B69" s="75" t="s">
        <v>76</v>
      </c>
      <c r="C69" s="94" t="str">
        <f>CONCATENATE("10",Anexo_01!$P26)</f>
        <v>1040071492</v>
      </c>
      <c r="D69" s="82"/>
      <c r="E69" s="83"/>
      <c r="F69" s="83"/>
      <c r="G69" s="83">
        <v>2</v>
      </c>
      <c r="H69" s="84">
        <v>2</v>
      </c>
      <c r="I69" s="76">
        <f t="shared" si="6"/>
        <v>4</v>
      </c>
      <c r="J69" s="89" t="s">
        <v>63</v>
      </c>
      <c r="K69" s="215"/>
    </row>
    <row r="70" spans="1:11" s="70" customFormat="1" ht="13.5" customHeight="1" x14ac:dyDescent="0.2">
      <c r="A70" s="212"/>
      <c r="B70" s="75" t="s">
        <v>77</v>
      </c>
      <c r="C70" s="94" t="str">
        <f>Anexo_01!$F26</f>
        <v>MECÁNICA DE PRODUCCIÓN</v>
      </c>
      <c r="D70" s="82"/>
      <c r="E70" s="83"/>
      <c r="F70" s="83"/>
      <c r="G70" s="83"/>
      <c r="H70" s="84"/>
      <c r="I70" s="76" t="str">
        <f t="shared" si="6"/>
        <v/>
      </c>
      <c r="J70" s="89"/>
      <c r="K70" s="215"/>
    </row>
    <row r="71" spans="1:11" s="70" customFormat="1" ht="13.5" customHeight="1" x14ac:dyDescent="0.2">
      <c r="A71" s="212"/>
      <c r="B71" s="75" t="s">
        <v>78</v>
      </c>
      <c r="C71" s="94" t="str">
        <f>Anexo_01!$Q26</f>
        <v>II</v>
      </c>
      <c r="D71" s="82"/>
      <c r="E71" s="83"/>
      <c r="F71" s="83"/>
      <c r="G71" s="83"/>
      <c r="H71" s="84"/>
      <c r="I71" s="76" t="str">
        <f t="shared" si="6"/>
        <v/>
      </c>
      <c r="J71" s="89"/>
      <c r="K71" s="215"/>
    </row>
    <row r="72" spans="1:11" s="70" customFormat="1" ht="13.5" customHeight="1" x14ac:dyDescent="0.2">
      <c r="A72" s="212"/>
      <c r="B72" s="75" t="s">
        <v>79</v>
      </c>
      <c r="C72" s="95" t="s">
        <v>165</v>
      </c>
      <c r="D72" s="82"/>
      <c r="E72" s="83"/>
      <c r="F72" s="83"/>
      <c r="G72" s="83"/>
      <c r="H72" s="84"/>
      <c r="I72" s="76" t="str">
        <f t="shared" si="6"/>
        <v/>
      </c>
      <c r="J72" s="89"/>
      <c r="K72" s="215"/>
    </row>
    <row r="73" spans="1:11" s="70" customFormat="1" ht="13.5" customHeight="1" x14ac:dyDescent="0.2">
      <c r="A73" s="212"/>
      <c r="B73" s="75" t="s">
        <v>80</v>
      </c>
      <c r="C73" s="217" t="s">
        <v>2</v>
      </c>
      <c r="D73" s="82"/>
      <c r="E73" s="83"/>
      <c r="F73" s="83"/>
      <c r="G73" s="83"/>
      <c r="H73" s="84"/>
      <c r="I73" s="76" t="str">
        <f t="shared" si="6"/>
        <v/>
      </c>
      <c r="J73" s="89"/>
      <c r="K73" s="215"/>
    </row>
    <row r="74" spans="1:11" ht="13.5" customHeight="1" x14ac:dyDescent="0.3">
      <c r="A74" s="213"/>
      <c r="B74" s="77" t="s">
        <v>84</v>
      </c>
      <c r="C74" s="218"/>
      <c r="D74" s="85"/>
      <c r="E74" s="86"/>
      <c r="F74" s="86"/>
      <c r="G74" s="86"/>
      <c r="H74" s="87"/>
      <c r="I74" s="78" t="str">
        <f t="shared" si="6"/>
        <v/>
      </c>
      <c r="J74" s="90"/>
      <c r="K74" s="216"/>
    </row>
    <row r="75" spans="1:11" s="70" customFormat="1" ht="13.5" customHeight="1" x14ac:dyDescent="0.2">
      <c r="A75" s="211">
        <v>8</v>
      </c>
      <c r="B75" s="73" t="s">
        <v>74</v>
      </c>
      <c r="C75" s="96" t="str">
        <f>Anexo_01!$I27</f>
        <v>1135114036N3</v>
      </c>
      <c r="D75" s="79">
        <v>3</v>
      </c>
      <c r="E75" s="80">
        <v>3</v>
      </c>
      <c r="F75" s="80">
        <v>3</v>
      </c>
      <c r="G75" s="80">
        <v>3</v>
      </c>
      <c r="H75" s="81">
        <v>3</v>
      </c>
      <c r="I75" s="74">
        <f>IF(SUM(D75:H75)=0,"",SUM(D75:H75))</f>
        <v>15</v>
      </c>
      <c r="J75" s="88" t="s">
        <v>100</v>
      </c>
      <c r="K75" s="214">
        <f>SUM(I75:I83)</f>
        <v>24</v>
      </c>
    </row>
    <row r="76" spans="1:11" s="70" customFormat="1" ht="13.5" customHeight="1" x14ac:dyDescent="0.2">
      <c r="A76" s="212"/>
      <c r="B76" s="75" t="s">
        <v>75</v>
      </c>
      <c r="C76" s="94" t="str">
        <f>Anexo_01!$D27</f>
        <v>PROFESOR</v>
      </c>
      <c r="D76" s="82"/>
      <c r="E76" s="83"/>
      <c r="F76" s="83">
        <v>3</v>
      </c>
      <c r="G76" s="83">
        <v>3</v>
      </c>
      <c r="H76" s="84">
        <v>3</v>
      </c>
      <c r="I76" s="76">
        <f>IF(SUM(D76:H76)=0,"",SUM(D76:H76))</f>
        <v>9</v>
      </c>
      <c r="J76" s="89" t="s">
        <v>102</v>
      </c>
      <c r="K76" s="215"/>
    </row>
    <row r="77" spans="1:11" s="70" customFormat="1" ht="13.5" customHeight="1" x14ac:dyDescent="0.2">
      <c r="A77" s="212"/>
      <c r="B77" s="75" t="s">
        <v>81</v>
      </c>
      <c r="C77" s="94" t="str">
        <f>Anexo_01!$B27</f>
        <v>VACANTE  - CONTRATO</v>
      </c>
      <c r="D77" s="82"/>
      <c r="E77" s="83"/>
      <c r="F77" s="83"/>
      <c r="G77" s="83"/>
      <c r="H77" s="84"/>
      <c r="I77" s="76" t="str">
        <f t="shared" ref="I77:I83" si="7">IF(SUM(D77:H77)=0,"",SUM(D77:H77))</f>
        <v/>
      </c>
      <c r="J77" s="89"/>
      <c r="K77" s="215"/>
    </row>
    <row r="78" spans="1:11" s="70" customFormat="1" ht="13.5" customHeight="1" x14ac:dyDescent="0.2">
      <c r="A78" s="212"/>
      <c r="B78" s="75" t="s">
        <v>76</v>
      </c>
      <c r="C78" s="94" t="str">
        <f>CONCATENATE("10",Anexo_01!$P27)</f>
        <v>10</v>
      </c>
      <c r="D78" s="82"/>
      <c r="E78" s="83"/>
      <c r="F78" s="83"/>
      <c r="G78" s="83"/>
      <c r="H78" s="84"/>
      <c r="I78" s="76" t="str">
        <f t="shared" si="7"/>
        <v/>
      </c>
      <c r="J78" s="89"/>
      <c r="K78" s="215"/>
    </row>
    <row r="79" spans="1:11" s="70" customFormat="1" ht="13.5" customHeight="1" x14ac:dyDescent="0.2">
      <c r="A79" s="212"/>
      <c r="B79" s="75" t="s">
        <v>77</v>
      </c>
      <c r="C79" s="94" t="str">
        <f>Anexo_01!$F27</f>
        <v>CC.SS.</v>
      </c>
      <c r="D79" s="82"/>
      <c r="E79" s="83"/>
      <c r="F79" s="83"/>
      <c r="G79" s="83"/>
      <c r="H79" s="84"/>
      <c r="I79" s="76" t="str">
        <f t="shared" si="7"/>
        <v/>
      </c>
      <c r="J79" s="89"/>
      <c r="K79" s="215"/>
    </row>
    <row r="80" spans="1:11" s="70" customFormat="1" ht="13.5" customHeight="1" x14ac:dyDescent="0.2">
      <c r="A80" s="212"/>
      <c r="B80" s="75" t="s">
        <v>78</v>
      </c>
      <c r="C80" s="94">
        <f>Anexo_01!$Q27</f>
        <v>0</v>
      </c>
      <c r="D80" s="82"/>
      <c r="E80" s="83"/>
      <c r="F80" s="83"/>
      <c r="G80" s="83"/>
      <c r="H80" s="84"/>
      <c r="I80" s="76" t="str">
        <f t="shared" si="7"/>
        <v/>
      </c>
      <c r="J80" s="89"/>
      <c r="K80" s="215"/>
    </row>
    <row r="81" spans="1:11" s="70" customFormat="1" ht="13.5" customHeight="1" x14ac:dyDescent="0.2">
      <c r="A81" s="212"/>
      <c r="B81" s="75" t="s">
        <v>79</v>
      </c>
      <c r="C81" s="95"/>
      <c r="D81" s="82"/>
      <c r="E81" s="83"/>
      <c r="F81" s="83"/>
      <c r="G81" s="83"/>
      <c r="H81" s="84"/>
      <c r="I81" s="76" t="str">
        <f t="shared" si="7"/>
        <v/>
      </c>
      <c r="J81" s="89"/>
      <c r="K81" s="215"/>
    </row>
    <row r="82" spans="1:11" s="70" customFormat="1" ht="13.5" customHeight="1" x14ac:dyDescent="0.2">
      <c r="A82" s="212"/>
      <c r="B82" s="75" t="s">
        <v>80</v>
      </c>
      <c r="C82" s="217" t="s">
        <v>167</v>
      </c>
      <c r="D82" s="82"/>
      <c r="E82" s="83"/>
      <c r="F82" s="83"/>
      <c r="G82" s="83"/>
      <c r="H82" s="84"/>
      <c r="I82" s="76" t="str">
        <f t="shared" si="7"/>
        <v/>
      </c>
      <c r="J82" s="89"/>
      <c r="K82" s="215"/>
    </row>
    <row r="83" spans="1:11" ht="13.5" customHeight="1" x14ac:dyDescent="0.3">
      <c r="A83" s="213"/>
      <c r="B83" s="77" t="s">
        <v>84</v>
      </c>
      <c r="C83" s="218"/>
      <c r="D83" s="85"/>
      <c r="E83" s="86"/>
      <c r="F83" s="86"/>
      <c r="G83" s="86"/>
      <c r="H83" s="87"/>
      <c r="I83" s="78" t="str">
        <f t="shared" si="7"/>
        <v/>
      </c>
      <c r="J83" s="90"/>
      <c r="K83" s="216"/>
    </row>
    <row r="84" spans="1:11" s="70" customFormat="1" ht="13.5" customHeight="1" x14ac:dyDescent="0.2">
      <c r="A84" s="211">
        <v>9</v>
      </c>
      <c r="B84" s="73" t="s">
        <v>74</v>
      </c>
      <c r="C84" s="96" t="str">
        <f>Anexo_01!$I28</f>
        <v>1135114036N7</v>
      </c>
      <c r="D84" s="79"/>
      <c r="E84" s="80"/>
      <c r="F84" s="80"/>
      <c r="G84" s="80"/>
      <c r="H84" s="81"/>
      <c r="I84" s="74" t="str">
        <f>IF(SUM(D84:H84)=0,"",SUM(D84:H84))</f>
        <v/>
      </c>
      <c r="J84" s="88"/>
      <c r="K84" s="214">
        <f>SUM(I84:I92)</f>
        <v>0</v>
      </c>
    </row>
    <row r="85" spans="1:11" s="70" customFormat="1" ht="13.5" customHeight="1" x14ac:dyDescent="0.2">
      <c r="A85" s="212"/>
      <c r="B85" s="75" t="s">
        <v>75</v>
      </c>
      <c r="C85" s="94" t="str">
        <f>Anexo_01!$D28</f>
        <v>PROFESOR</v>
      </c>
      <c r="D85" s="82"/>
      <c r="E85" s="83"/>
      <c r="F85" s="83"/>
      <c r="G85" s="83"/>
      <c r="H85" s="84"/>
      <c r="I85" s="76" t="str">
        <f>IF(SUM(D85:H85)=0,"",SUM(D85:H85))</f>
        <v/>
      </c>
      <c r="J85" s="89"/>
      <c r="K85" s="215"/>
    </row>
    <row r="86" spans="1:11" s="70" customFormat="1" ht="13.5" customHeight="1" x14ac:dyDescent="0.2">
      <c r="A86" s="212"/>
      <c r="B86" s="75" t="s">
        <v>81</v>
      </c>
      <c r="C86" s="94" t="s">
        <v>168</v>
      </c>
      <c r="D86" s="82"/>
      <c r="E86" s="83"/>
      <c r="F86" s="83"/>
      <c r="G86" s="83"/>
      <c r="H86" s="84"/>
      <c r="I86" s="76" t="str">
        <f t="shared" ref="I86:I92" si="8">IF(SUM(D86:H86)=0,"",SUM(D86:H86))</f>
        <v/>
      </c>
      <c r="J86" s="89"/>
      <c r="K86" s="215"/>
    </row>
    <row r="87" spans="1:11" s="70" customFormat="1" ht="13.5" customHeight="1" x14ac:dyDescent="0.2">
      <c r="A87" s="212"/>
      <c r="B87" s="75" t="s">
        <v>76</v>
      </c>
      <c r="C87" s="94" t="str">
        <f>CONCATENATE("10",Anexo_01!$P28)</f>
        <v>102441704</v>
      </c>
      <c r="D87" s="82"/>
      <c r="E87" s="83"/>
      <c r="F87" s="83"/>
      <c r="G87" s="83"/>
      <c r="H87" s="84"/>
      <c r="I87" s="76" t="str">
        <f t="shared" si="8"/>
        <v/>
      </c>
      <c r="J87" s="89"/>
      <c r="K87" s="215"/>
    </row>
    <row r="88" spans="1:11" s="70" customFormat="1" ht="13.5" customHeight="1" x14ac:dyDescent="0.2">
      <c r="A88" s="212"/>
      <c r="B88" s="75" t="s">
        <v>77</v>
      </c>
      <c r="C88" s="94" t="str">
        <f>Anexo_01!$F28</f>
        <v>COMPUT. E INFORM.</v>
      </c>
      <c r="D88" s="82"/>
      <c r="E88" s="83"/>
      <c r="F88" s="83"/>
      <c r="G88" s="83"/>
      <c r="H88" s="84"/>
      <c r="I88" s="76" t="str">
        <f t="shared" si="8"/>
        <v/>
      </c>
      <c r="J88" s="89"/>
      <c r="K88" s="215"/>
    </row>
    <row r="89" spans="1:11" s="70" customFormat="1" ht="13.5" customHeight="1" x14ac:dyDescent="0.2">
      <c r="A89" s="212"/>
      <c r="B89" s="75" t="s">
        <v>78</v>
      </c>
      <c r="C89" s="94" t="str">
        <f>Anexo_01!$Q28</f>
        <v>II</v>
      </c>
      <c r="D89" s="82"/>
      <c r="E89" s="83"/>
      <c r="F89" s="83"/>
      <c r="G89" s="83"/>
      <c r="H89" s="84"/>
      <c r="I89" s="76" t="str">
        <f t="shared" si="8"/>
        <v/>
      </c>
      <c r="J89" s="89"/>
      <c r="K89" s="215"/>
    </row>
    <row r="90" spans="1:11" s="70" customFormat="1" ht="13.5" customHeight="1" x14ac:dyDescent="0.2">
      <c r="A90" s="212"/>
      <c r="B90" s="75" t="s">
        <v>79</v>
      </c>
      <c r="C90" s="95">
        <v>12</v>
      </c>
      <c r="D90" s="82"/>
      <c r="E90" s="83"/>
      <c r="F90" s="83"/>
      <c r="G90" s="83"/>
      <c r="H90" s="84"/>
      <c r="I90" s="76" t="str">
        <f t="shared" si="8"/>
        <v/>
      </c>
      <c r="J90" s="89"/>
      <c r="K90" s="215"/>
    </row>
    <row r="91" spans="1:11" s="70" customFormat="1" ht="13.5" customHeight="1" x14ac:dyDescent="0.2">
      <c r="A91" s="212"/>
      <c r="B91" s="75" t="s">
        <v>80</v>
      </c>
      <c r="C91" s="217" t="s">
        <v>166</v>
      </c>
      <c r="D91" s="82"/>
      <c r="E91" s="83"/>
      <c r="F91" s="83"/>
      <c r="G91" s="83"/>
      <c r="H91" s="84"/>
      <c r="I91" s="76" t="str">
        <f t="shared" si="8"/>
        <v/>
      </c>
      <c r="J91" s="89"/>
      <c r="K91" s="215"/>
    </row>
    <row r="92" spans="1:11" ht="13.5" customHeight="1" x14ac:dyDescent="0.3">
      <c r="A92" s="213"/>
      <c r="B92" s="77" t="s">
        <v>84</v>
      </c>
      <c r="C92" s="218"/>
      <c r="D92" s="85"/>
      <c r="E92" s="86"/>
      <c r="F92" s="86"/>
      <c r="G92" s="86"/>
      <c r="H92" s="87"/>
      <c r="I92" s="78" t="str">
        <f t="shared" si="8"/>
        <v/>
      </c>
      <c r="J92" s="90"/>
      <c r="K92" s="216"/>
    </row>
    <row r="93" spans="1:11" s="70" customFormat="1" ht="13.5" customHeight="1" x14ac:dyDescent="0.2">
      <c r="A93" s="211">
        <v>10</v>
      </c>
      <c r="B93" s="73" t="s">
        <v>74</v>
      </c>
      <c r="C93" s="96" t="str">
        <f>Anexo_01!$I29</f>
        <v>1135114016N2</v>
      </c>
      <c r="D93" s="79"/>
      <c r="E93" s="80"/>
      <c r="F93" s="80"/>
      <c r="G93" s="80"/>
      <c r="H93" s="81"/>
      <c r="I93" s="74" t="str">
        <f>IF(SUM(D93:H93)=0,"",SUM(D93:H93))</f>
        <v/>
      </c>
      <c r="J93" s="88"/>
      <c r="K93" s="214">
        <f>SUM(I93:I101)</f>
        <v>0</v>
      </c>
    </row>
    <row r="94" spans="1:11" s="70" customFormat="1" ht="13.5" customHeight="1" x14ac:dyDescent="0.2">
      <c r="A94" s="212"/>
      <c r="B94" s="75" t="s">
        <v>75</v>
      </c>
      <c r="C94" s="94" t="str">
        <f>Anexo_01!$D29</f>
        <v>PROFESOR</v>
      </c>
      <c r="D94" s="82"/>
      <c r="E94" s="83"/>
      <c r="F94" s="83"/>
      <c r="G94" s="83"/>
      <c r="H94" s="84"/>
      <c r="I94" s="76" t="str">
        <f>IF(SUM(D94:H94)=0,"",SUM(D94:H94))</f>
        <v/>
      </c>
      <c r="J94" s="89"/>
      <c r="K94" s="215"/>
    </row>
    <row r="95" spans="1:11" s="70" customFormat="1" ht="13.5" customHeight="1" x14ac:dyDescent="0.2">
      <c r="A95" s="212"/>
      <c r="B95" s="75" t="s">
        <v>81</v>
      </c>
      <c r="C95" s="94" t="str">
        <f>Anexo_01!$B29</f>
        <v>VACANTE - RACIONALIZACIÓN</v>
      </c>
      <c r="D95" s="82"/>
      <c r="E95" s="83"/>
      <c r="F95" s="83"/>
      <c r="G95" s="83"/>
      <c r="H95" s="84"/>
      <c r="I95" s="76" t="str">
        <f t="shared" ref="I95:I101" si="9">IF(SUM(D95:H95)=0,"",SUM(D95:H95))</f>
        <v/>
      </c>
      <c r="J95" s="89"/>
      <c r="K95" s="215"/>
    </row>
    <row r="96" spans="1:11" s="70" customFormat="1" ht="13.5" customHeight="1" x14ac:dyDescent="0.2">
      <c r="A96" s="212"/>
      <c r="B96" s="75" t="s">
        <v>76</v>
      </c>
      <c r="C96" s="94" t="str">
        <f>CONCATENATE("10",Anexo_01!$P29)</f>
        <v>10</v>
      </c>
      <c r="D96" s="82"/>
      <c r="E96" s="83"/>
      <c r="F96" s="83"/>
      <c r="G96" s="83"/>
      <c r="H96" s="84"/>
      <c r="I96" s="76" t="str">
        <f t="shared" si="9"/>
        <v/>
      </c>
      <c r="J96" s="89"/>
      <c r="K96" s="215"/>
    </row>
    <row r="97" spans="1:11" s="70" customFormat="1" ht="13.5" customHeight="1" x14ac:dyDescent="0.2">
      <c r="A97" s="212"/>
      <c r="B97" s="75" t="s">
        <v>77</v>
      </c>
      <c r="C97" s="94" t="str">
        <f>Anexo_01!$F29</f>
        <v>MATEMÁTICA</v>
      </c>
      <c r="D97" s="82"/>
      <c r="E97" s="83"/>
      <c r="F97" s="83"/>
      <c r="G97" s="83"/>
      <c r="H97" s="84"/>
      <c r="I97" s="76" t="str">
        <f t="shared" si="9"/>
        <v/>
      </c>
      <c r="J97" s="89"/>
      <c r="K97" s="215"/>
    </row>
    <row r="98" spans="1:11" s="70" customFormat="1" ht="13.5" customHeight="1" x14ac:dyDescent="0.2">
      <c r="A98" s="212"/>
      <c r="B98" s="75" t="s">
        <v>78</v>
      </c>
      <c r="C98" s="94">
        <f>Anexo_01!$Q29</f>
        <v>0</v>
      </c>
      <c r="D98" s="82"/>
      <c r="E98" s="83"/>
      <c r="F98" s="83"/>
      <c r="G98" s="83"/>
      <c r="H98" s="84"/>
      <c r="I98" s="76" t="str">
        <f t="shared" si="9"/>
        <v/>
      </c>
      <c r="J98" s="89"/>
      <c r="K98" s="215"/>
    </row>
    <row r="99" spans="1:11" s="70" customFormat="1" ht="13.5" customHeight="1" x14ac:dyDescent="0.2">
      <c r="A99" s="212"/>
      <c r="B99" s="75" t="s">
        <v>79</v>
      </c>
      <c r="C99" s="95"/>
      <c r="D99" s="82"/>
      <c r="E99" s="83"/>
      <c r="F99" s="83"/>
      <c r="G99" s="83"/>
      <c r="H99" s="84"/>
      <c r="I99" s="76" t="str">
        <f t="shared" si="9"/>
        <v/>
      </c>
      <c r="J99" s="89"/>
      <c r="K99" s="215"/>
    </row>
    <row r="100" spans="1:11" s="70" customFormat="1" ht="13.5" customHeight="1" x14ac:dyDescent="0.2">
      <c r="A100" s="212"/>
      <c r="B100" s="75" t="s">
        <v>80</v>
      </c>
      <c r="C100" s="217" t="s">
        <v>171</v>
      </c>
      <c r="D100" s="82"/>
      <c r="E100" s="83"/>
      <c r="F100" s="83"/>
      <c r="G100" s="83"/>
      <c r="H100" s="84"/>
      <c r="I100" s="76" t="str">
        <f t="shared" si="9"/>
        <v/>
      </c>
      <c r="J100" s="89"/>
      <c r="K100" s="215"/>
    </row>
    <row r="101" spans="1:11" ht="13.5" customHeight="1" x14ac:dyDescent="0.3">
      <c r="A101" s="213"/>
      <c r="B101" s="77" t="s">
        <v>84</v>
      </c>
      <c r="C101" s="218"/>
      <c r="D101" s="85"/>
      <c r="E101" s="86"/>
      <c r="F101" s="86"/>
      <c r="G101" s="86"/>
      <c r="H101" s="87"/>
      <c r="I101" s="78" t="str">
        <f t="shared" si="9"/>
        <v/>
      </c>
      <c r="J101" s="90"/>
      <c r="K101" s="216"/>
    </row>
    <row r="102" spans="1:11" s="70" customFormat="1" ht="13.5" hidden="1" customHeight="1" x14ac:dyDescent="0.2">
      <c r="A102" s="211">
        <v>11</v>
      </c>
      <c r="B102" s="73" t="s">
        <v>74</v>
      </c>
      <c r="C102" s="96" t="e">
        <f>Anexo_01!#REF!</f>
        <v>#REF!</v>
      </c>
      <c r="D102" s="79"/>
      <c r="E102" s="80"/>
      <c r="F102" s="80"/>
      <c r="G102" s="80"/>
      <c r="H102" s="81"/>
      <c r="I102" s="74" t="str">
        <f>IF(SUM(D102:H102)=0,"",SUM(D102:H102))</f>
        <v/>
      </c>
      <c r="J102" s="88"/>
      <c r="K102" s="214">
        <f>SUM(I102:I110)</f>
        <v>0</v>
      </c>
    </row>
    <row r="103" spans="1:11" s="70" customFormat="1" ht="13.5" hidden="1" customHeight="1" x14ac:dyDescent="0.2">
      <c r="A103" s="212"/>
      <c r="B103" s="75" t="s">
        <v>75</v>
      </c>
      <c r="C103" s="94" t="e">
        <f>Anexo_01!#REF!</f>
        <v>#REF!</v>
      </c>
      <c r="D103" s="82"/>
      <c r="E103" s="83"/>
      <c r="F103" s="83"/>
      <c r="G103" s="83"/>
      <c r="H103" s="84"/>
      <c r="I103" s="76" t="str">
        <f>IF(SUM(D103:H103)=0,"",SUM(D103:H103))</f>
        <v/>
      </c>
      <c r="J103" s="89"/>
      <c r="K103" s="215"/>
    </row>
    <row r="104" spans="1:11" s="70" customFormat="1" ht="13.5" hidden="1" customHeight="1" x14ac:dyDescent="0.2">
      <c r="A104" s="212"/>
      <c r="B104" s="75" t="s">
        <v>81</v>
      </c>
      <c r="C104" s="94" t="e">
        <f>Anexo_01!#REF!</f>
        <v>#REF!</v>
      </c>
      <c r="D104" s="82"/>
      <c r="E104" s="83"/>
      <c r="F104" s="83"/>
      <c r="G104" s="83"/>
      <c r="H104" s="84"/>
      <c r="I104" s="76" t="str">
        <f t="shared" ref="I104:I110" si="10">IF(SUM(D104:H104)=0,"",SUM(D104:H104))</f>
        <v/>
      </c>
      <c r="J104" s="89"/>
      <c r="K104" s="215"/>
    </row>
    <row r="105" spans="1:11" s="70" customFormat="1" ht="13.5" hidden="1" customHeight="1" x14ac:dyDescent="0.2">
      <c r="A105" s="212"/>
      <c r="B105" s="75" t="s">
        <v>76</v>
      </c>
      <c r="C105" s="94" t="e">
        <f>CONCATENATE("10",Anexo_01!#REF!)</f>
        <v>#REF!</v>
      </c>
      <c r="D105" s="82"/>
      <c r="E105" s="83"/>
      <c r="F105" s="83"/>
      <c r="G105" s="83"/>
      <c r="H105" s="84"/>
      <c r="I105" s="76" t="str">
        <f t="shared" si="10"/>
        <v/>
      </c>
      <c r="J105" s="89"/>
      <c r="K105" s="215"/>
    </row>
    <row r="106" spans="1:11" s="70" customFormat="1" ht="13.5" hidden="1" customHeight="1" x14ac:dyDescent="0.2">
      <c r="A106" s="212"/>
      <c r="B106" s="75" t="s">
        <v>77</v>
      </c>
      <c r="C106" s="94" t="e">
        <f>Anexo_01!#REF!</f>
        <v>#REF!</v>
      </c>
      <c r="D106" s="82"/>
      <c r="E106" s="83"/>
      <c r="F106" s="83"/>
      <c r="G106" s="83"/>
      <c r="H106" s="84"/>
      <c r="I106" s="76" t="str">
        <f t="shared" si="10"/>
        <v/>
      </c>
      <c r="J106" s="89"/>
      <c r="K106" s="215"/>
    </row>
    <row r="107" spans="1:11" s="70" customFormat="1" ht="13.5" hidden="1" customHeight="1" x14ac:dyDescent="0.2">
      <c r="A107" s="212"/>
      <c r="B107" s="75" t="s">
        <v>78</v>
      </c>
      <c r="C107" s="94" t="e">
        <f>Anexo_01!#REF!</f>
        <v>#REF!</v>
      </c>
      <c r="D107" s="82"/>
      <c r="E107" s="83"/>
      <c r="F107" s="83"/>
      <c r="G107" s="83"/>
      <c r="H107" s="84"/>
      <c r="I107" s="76" t="str">
        <f t="shared" si="10"/>
        <v/>
      </c>
      <c r="J107" s="89"/>
      <c r="K107" s="215"/>
    </row>
    <row r="108" spans="1:11" s="70" customFormat="1" ht="13.5" hidden="1" customHeight="1" x14ac:dyDescent="0.2">
      <c r="A108" s="212"/>
      <c r="B108" s="75" t="s">
        <v>79</v>
      </c>
      <c r="C108" s="95"/>
      <c r="D108" s="82"/>
      <c r="E108" s="83"/>
      <c r="F108" s="83"/>
      <c r="G108" s="83"/>
      <c r="H108" s="84"/>
      <c r="I108" s="76" t="str">
        <f t="shared" si="10"/>
        <v/>
      </c>
      <c r="J108" s="89"/>
      <c r="K108" s="215"/>
    </row>
    <row r="109" spans="1:11" s="70" customFormat="1" ht="13.5" hidden="1" customHeight="1" x14ac:dyDescent="0.2">
      <c r="A109" s="212"/>
      <c r="B109" s="75" t="s">
        <v>80</v>
      </c>
      <c r="C109" s="217"/>
      <c r="D109" s="82"/>
      <c r="E109" s="83"/>
      <c r="F109" s="83"/>
      <c r="G109" s="83"/>
      <c r="H109" s="84"/>
      <c r="I109" s="76" t="str">
        <f t="shared" si="10"/>
        <v/>
      </c>
      <c r="J109" s="89"/>
      <c r="K109" s="215"/>
    </row>
    <row r="110" spans="1:11" ht="13.5" hidden="1" customHeight="1" x14ac:dyDescent="0.3">
      <c r="A110" s="213"/>
      <c r="B110" s="77" t="s">
        <v>84</v>
      </c>
      <c r="C110" s="218"/>
      <c r="D110" s="85"/>
      <c r="E110" s="86"/>
      <c r="F110" s="86"/>
      <c r="G110" s="86"/>
      <c r="H110" s="87"/>
      <c r="I110" s="78" t="str">
        <f t="shared" si="10"/>
        <v/>
      </c>
      <c r="J110" s="90"/>
      <c r="K110" s="216"/>
    </row>
    <row r="111" spans="1:11" s="70" customFormat="1" ht="13.5" hidden="1" customHeight="1" x14ac:dyDescent="0.2">
      <c r="A111" s="211">
        <v>12</v>
      </c>
      <c r="B111" s="73" t="s">
        <v>74</v>
      </c>
      <c r="C111" s="96" t="e">
        <f>Anexo_01!#REF!</f>
        <v>#REF!</v>
      </c>
      <c r="D111" s="79"/>
      <c r="E111" s="80"/>
      <c r="F111" s="80"/>
      <c r="G111" s="80"/>
      <c r="H111" s="81"/>
      <c r="I111" s="74" t="str">
        <f>IF(SUM(D111:H111)=0,"",SUM(D111:H111))</f>
        <v/>
      </c>
      <c r="J111" s="88"/>
      <c r="K111" s="214">
        <f>SUM(I111:I119)</f>
        <v>0</v>
      </c>
    </row>
    <row r="112" spans="1:11" s="70" customFormat="1" ht="13.5" hidden="1" customHeight="1" x14ac:dyDescent="0.2">
      <c r="A112" s="212"/>
      <c r="B112" s="75" t="s">
        <v>75</v>
      </c>
      <c r="C112" s="94" t="e">
        <f>Anexo_01!#REF!</f>
        <v>#REF!</v>
      </c>
      <c r="D112" s="82"/>
      <c r="E112" s="83"/>
      <c r="F112" s="83"/>
      <c r="G112" s="83"/>
      <c r="H112" s="84"/>
      <c r="I112" s="76" t="str">
        <f>IF(SUM(D112:H112)=0,"",SUM(D112:H112))</f>
        <v/>
      </c>
      <c r="J112" s="89"/>
      <c r="K112" s="215"/>
    </row>
    <row r="113" spans="1:11" s="70" customFormat="1" ht="13.5" hidden="1" customHeight="1" x14ac:dyDescent="0.2">
      <c r="A113" s="212"/>
      <c r="B113" s="75" t="s">
        <v>81</v>
      </c>
      <c r="C113" s="94" t="e">
        <f>Anexo_01!#REF!</f>
        <v>#REF!</v>
      </c>
      <c r="D113" s="82"/>
      <c r="E113" s="83"/>
      <c r="F113" s="83"/>
      <c r="G113" s="83"/>
      <c r="H113" s="84"/>
      <c r="I113" s="76" t="str">
        <f t="shared" ref="I113:I119" si="11">IF(SUM(D113:H113)=0,"",SUM(D113:H113))</f>
        <v/>
      </c>
      <c r="J113" s="89"/>
      <c r="K113" s="215"/>
    </row>
    <row r="114" spans="1:11" s="70" customFormat="1" ht="13.5" hidden="1" customHeight="1" x14ac:dyDescent="0.2">
      <c r="A114" s="212"/>
      <c r="B114" s="75" t="s">
        <v>76</v>
      </c>
      <c r="C114" s="94" t="e">
        <f>CONCATENATE("10",Anexo_01!#REF!)</f>
        <v>#REF!</v>
      </c>
      <c r="D114" s="82"/>
      <c r="E114" s="83"/>
      <c r="F114" s="83"/>
      <c r="G114" s="83"/>
      <c r="H114" s="84"/>
      <c r="I114" s="76" t="str">
        <f t="shared" si="11"/>
        <v/>
      </c>
      <c r="J114" s="89"/>
      <c r="K114" s="215"/>
    </row>
    <row r="115" spans="1:11" s="70" customFormat="1" ht="13.5" hidden="1" customHeight="1" x14ac:dyDescent="0.2">
      <c r="A115" s="212"/>
      <c r="B115" s="75" t="s">
        <v>77</v>
      </c>
      <c r="C115" s="94" t="e">
        <f>Anexo_01!#REF!</f>
        <v>#REF!</v>
      </c>
      <c r="D115" s="82"/>
      <c r="E115" s="83"/>
      <c r="F115" s="83"/>
      <c r="G115" s="83"/>
      <c r="H115" s="84"/>
      <c r="I115" s="76" t="str">
        <f t="shared" si="11"/>
        <v/>
      </c>
      <c r="J115" s="89"/>
      <c r="K115" s="215"/>
    </row>
    <row r="116" spans="1:11" s="70" customFormat="1" ht="13.5" hidden="1" customHeight="1" x14ac:dyDescent="0.2">
      <c r="A116" s="212"/>
      <c r="B116" s="75" t="s">
        <v>78</v>
      </c>
      <c r="C116" s="94" t="e">
        <f>Anexo_01!#REF!</f>
        <v>#REF!</v>
      </c>
      <c r="D116" s="82"/>
      <c r="E116" s="83"/>
      <c r="F116" s="83"/>
      <c r="G116" s="83"/>
      <c r="H116" s="84"/>
      <c r="I116" s="76" t="str">
        <f t="shared" si="11"/>
        <v/>
      </c>
      <c r="J116" s="89"/>
      <c r="K116" s="215"/>
    </row>
    <row r="117" spans="1:11" s="70" customFormat="1" ht="13.5" hidden="1" customHeight="1" x14ac:dyDescent="0.2">
      <c r="A117" s="212"/>
      <c r="B117" s="75" t="s">
        <v>79</v>
      </c>
      <c r="C117" s="95"/>
      <c r="D117" s="82"/>
      <c r="E117" s="83"/>
      <c r="F117" s="83"/>
      <c r="G117" s="83"/>
      <c r="H117" s="84"/>
      <c r="I117" s="76" t="str">
        <f t="shared" si="11"/>
        <v/>
      </c>
      <c r="J117" s="89"/>
      <c r="K117" s="215"/>
    </row>
    <row r="118" spans="1:11" s="70" customFormat="1" ht="13.5" hidden="1" customHeight="1" x14ac:dyDescent="0.2">
      <c r="A118" s="212"/>
      <c r="B118" s="75" t="s">
        <v>80</v>
      </c>
      <c r="C118" s="217"/>
      <c r="D118" s="82"/>
      <c r="E118" s="83"/>
      <c r="F118" s="83"/>
      <c r="G118" s="83"/>
      <c r="H118" s="84"/>
      <c r="I118" s="76" t="str">
        <f t="shared" si="11"/>
        <v/>
      </c>
      <c r="J118" s="89"/>
      <c r="K118" s="215"/>
    </row>
    <row r="119" spans="1:11" ht="13.5" hidden="1" customHeight="1" x14ac:dyDescent="0.3">
      <c r="A119" s="213"/>
      <c r="B119" s="77" t="s">
        <v>84</v>
      </c>
      <c r="C119" s="218"/>
      <c r="D119" s="85"/>
      <c r="E119" s="86"/>
      <c r="F119" s="86"/>
      <c r="G119" s="86"/>
      <c r="H119" s="87"/>
      <c r="I119" s="78" t="str">
        <f t="shared" si="11"/>
        <v/>
      </c>
      <c r="J119" s="90"/>
      <c r="K119" s="216"/>
    </row>
    <row r="120" spans="1:11" s="70" customFormat="1" ht="13.5" hidden="1" customHeight="1" x14ac:dyDescent="0.2">
      <c r="A120" s="211">
        <v>13</v>
      </c>
      <c r="B120" s="73" t="s">
        <v>74</v>
      </c>
      <c r="C120" s="96" t="e">
        <f>Anexo_01!#REF!</f>
        <v>#REF!</v>
      </c>
      <c r="D120" s="79"/>
      <c r="E120" s="80"/>
      <c r="F120" s="80"/>
      <c r="G120" s="80"/>
      <c r="H120" s="81"/>
      <c r="I120" s="74" t="str">
        <f>IF(SUM(D120:H120)=0,"",SUM(D120:H120))</f>
        <v/>
      </c>
      <c r="J120" s="88"/>
      <c r="K120" s="214">
        <f>SUM(I120:I128)</f>
        <v>0</v>
      </c>
    </row>
    <row r="121" spans="1:11" s="70" customFormat="1" ht="13.5" hidden="1" customHeight="1" x14ac:dyDescent="0.2">
      <c r="A121" s="212"/>
      <c r="B121" s="75" t="s">
        <v>75</v>
      </c>
      <c r="C121" s="94" t="e">
        <f>Anexo_01!#REF!</f>
        <v>#REF!</v>
      </c>
      <c r="D121" s="82"/>
      <c r="E121" s="83"/>
      <c r="F121" s="83"/>
      <c r="G121" s="83"/>
      <c r="H121" s="84"/>
      <c r="I121" s="76" t="str">
        <f>IF(SUM(D121:H121)=0,"",SUM(D121:H121))</f>
        <v/>
      </c>
      <c r="J121" s="89"/>
      <c r="K121" s="215"/>
    </row>
    <row r="122" spans="1:11" s="70" customFormat="1" ht="13.5" hidden="1" customHeight="1" x14ac:dyDescent="0.2">
      <c r="A122" s="212"/>
      <c r="B122" s="75" t="s">
        <v>81</v>
      </c>
      <c r="C122" s="94" t="e">
        <f>Anexo_01!#REF!</f>
        <v>#REF!</v>
      </c>
      <c r="D122" s="82"/>
      <c r="E122" s="83"/>
      <c r="F122" s="83"/>
      <c r="G122" s="83"/>
      <c r="H122" s="84"/>
      <c r="I122" s="76" t="str">
        <f t="shared" ref="I122:I128" si="12">IF(SUM(D122:H122)=0,"",SUM(D122:H122))</f>
        <v/>
      </c>
      <c r="J122" s="89"/>
      <c r="K122" s="215"/>
    </row>
    <row r="123" spans="1:11" s="70" customFormat="1" ht="13.5" hidden="1" customHeight="1" x14ac:dyDescent="0.2">
      <c r="A123" s="212"/>
      <c r="B123" s="75" t="s">
        <v>76</v>
      </c>
      <c r="C123" s="94" t="e">
        <f>CONCATENATE("10",Anexo_01!#REF!)</f>
        <v>#REF!</v>
      </c>
      <c r="D123" s="82"/>
      <c r="E123" s="83"/>
      <c r="F123" s="83"/>
      <c r="G123" s="83"/>
      <c r="H123" s="84"/>
      <c r="I123" s="76" t="str">
        <f t="shared" si="12"/>
        <v/>
      </c>
      <c r="J123" s="89"/>
      <c r="K123" s="215"/>
    </row>
    <row r="124" spans="1:11" s="70" customFormat="1" ht="13.5" hidden="1" customHeight="1" x14ac:dyDescent="0.2">
      <c r="A124" s="212"/>
      <c r="B124" s="75" t="s">
        <v>77</v>
      </c>
      <c r="C124" s="94" t="e">
        <f>Anexo_01!#REF!</f>
        <v>#REF!</v>
      </c>
      <c r="D124" s="82"/>
      <c r="E124" s="83"/>
      <c r="F124" s="83"/>
      <c r="G124" s="83"/>
      <c r="H124" s="84"/>
      <c r="I124" s="76" t="str">
        <f t="shared" si="12"/>
        <v/>
      </c>
      <c r="J124" s="89"/>
      <c r="K124" s="215"/>
    </row>
    <row r="125" spans="1:11" s="70" customFormat="1" ht="13.5" hidden="1" customHeight="1" x14ac:dyDescent="0.2">
      <c r="A125" s="212"/>
      <c r="B125" s="75" t="s">
        <v>78</v>
      </c>
      <c r="C125" s="94" t="e">
        <f>Anexo_01!#REF!</f>
        <v>#REF!</v>
      </c>
      <c r="D125" s="82"/>
      <c r="E125" s="83"/>
      <c r="F125" s="83"/>
      <c r="G125" s="83"/>
      <c r="H125" s="84"/>
      <c r="I125" s="76" t="str">
        <f t="shared" si="12"/>
        <v/>
      </c>
      <c r="J125" s="89"/>
      <c r="K125" s="215"/>
    </row>
    <row r="126" spans="1:11" s="70" customFormat="1" ht="13.5" hidden="1" customHeight="1" x14ac:dyDescent="0.2">
      <c r="A126" s="212"/>
      <c r="B126" s="75" t="s">
        <v>79</v>
      </c>
      <c r="C126" s="95"/>
      <c r="D126" s="82"/>
      <c r="E126" s="83"/>
      <c r="F126" s="83"/>
      <c r="G126" s="83"/>
      <c r="H126" s="84"/>
      <c r="I126" s="76" t="str">
        <f t="shared" si="12"/>
        <v/>
      </c>
      <c r="J126" s="89"/>
      <c r="K126" s="215"/>
    </row>
    <row r="127" spans="1:11" s="70" customFormat="1" ht="13.5" hidden="1" customHeight="1" x14ac:dyDescent="0.2">
      <c r="A127" s="212"/>
      <c r="B127" s="75" t="s">
        <v>80</v>
      </c>
      <c r="C127" s="217"/>
      <c r="D127" s="82"/>
      <c r="E127" s="83"/>
      <c r="F127" s="83"/>
      <c r="G127" s="83"/>
      <c r="H127" s="84"/>
      <c r="I127" s="76" t="str">
        <f t="shared" si="12"/>
        <v/>
      </c>
      <c r="J127" s="89"/>
      <c r="K127" s="215"/>
    </row>
    <row r="128" spans="1:11" ht="13.5" hidden="1" customHeight="1" x14ac:dyDescent="0.3">
      <c r="A128" s="213"/>
      <c r="B128" s="77" t="s">
        <v>84</v>
      </c>
      <c r="C128" s="218"/>
      <c r="D128" s="85"/>
      <c r="E128" s="86"/>
      <c r="F128" s="86"/>
      <c r="G128" s="86"/>
      <c r="H128" s="87"/>
      <c r="I128" s="78" t="str">
        <f t="shared" si="12"/>
        <v/>
      </c>
      <c r="J128" s="90"/>
      <c r="K128" s="216"/>
    </row>
    <row r="129" spans="1:11" s="70" customFormat="1" ht="13.5" hidden="1" customHeight="1" x14ac:dyDescent="0.2">
      <c r="A129" s="211">
        <v>14</v>
      </c>
      <c r="B129" s="73" t="s">
        <v>74</v>
      </c>
      <c r="C129" s="96" t="e">
        <f>Anexo_01!#REF!</f>
        <v>#REF!</v>
      </c>
      <c r="D129" s="79"/>
      <c r="E129" s="80"/>
      <c r="F129" s="80"/>
      <c r="G129" s="80"/>
      <c r="H129" s="81"/>
      <c r="I129" s="74" t="str">
        <f>IF(SUM(D129:H129)=0,"",SUM(D129:H129))</f>
        <v/>
      </c>
      <c r="J129" s="88"/>
      <c r="K129" s="214">
        <f>SUM(I129:I137)</f>
        <v>0</v>
      </c>
    </row>
    <row r="130" spans="1:11" s="70" customFormat="1" ht="13.5" hidden="1" customHeight="1" x14ac:dyDescent="0.2">
      <c r="A130" s="212"/>
      <c r="B130" s="75" t="s">
        <v>75</v>
      </c>
      <c r="C130" s="94" t="e">
        <f>Anexo_01!#REF!</f>
        <v>#REF!</v>
      </c>
      <c r="D130" s="82"/>
      <c r="E130" s="83"/>
      <c r="F130" s="83"/>
      <c r="G130" s="83"/>
      <c r="H130" s="84"/>
      <c r="I130" s="76" t="str">
        <f>IF(SUM(D130:H130)=0,"",SUM(D130:H130))</f>
        <v/>
      </c>
      <c r="J130" s="89"/>
      <c r="K130" s="215"/>
    </row>
    <row r="131" spans="1:11" s="70" customFormat="1" ht="13.5" hidden="1" customHeight="1" x14ac:dyDescent="0.2">
      <c r="A131" s="212"/>
      <c r="B131" s="75" t="s">
        <v>81</v>
      </c>
      <c r="C131" s="94" t="e">
        <f>Anexo_01!#REF!</f>
        <v>#REF!</v>
      </c>
      <c r="D131" s="82"/>
      <c r="E131" s="83"/>
      <c r="F131" s="83"/>
      <c r="G131" s="83"/>
      <c r="H131" s="84"/>
      <c r="I131" s="76" t="str">
        <f t="shared" ref="I131:I137" si="13">IF(SUM(D131:H131)=0,"",SUM(D131:H131))</f>
        <v/>
      </c>
      <c r="J131" s="89"/>
      <c r="K131" s="215"/>
    </row>
    <row r="132" spans="1:11" s="70" customFormat="1" ht="13.5" hidden="1" customHeight="1" x14ac:dyDescent="0.2">
      <c r="A132" s="212"/>
      <c r="B132" s="75" t="s">
        <v>76</v>
      </c>
      <c r="C132" s="94" t="e">
        <f>CONCATENATE("10",Anexo_01!#REF!)</f>
        <v>#REF!</v>
      </c>
      <c r="D132" s="82"/>
      <c r="E132" s="83"/>
      <c r="F132" s="83"/>
      <c r="G132" s="83"/>
      <c r="H132" s="84"/>
      <c r="I132" s="76" t="str">
        <f t="shared" si="13"/>
        <v/>
      </c>
      <c r="J132" s="89"/>
      <c r="K132" s="215"/>
    </row>
    <row r="133" spans="1:11" s="70" customFormat="1" ht="13.5" hidden="1" customHeight="1" x14ac:dyDescent="0.2">
      <c r="A133" s="212"/>
      <c r="B133" s="75" t="s">
        <v>77</v>
      </c>
      <c r="C133" s="94" t="e">
        <f>Anexo_01!#REF!</f>
        <v>#REF!</v>
      </c>
      <c r="D133" s="82"/>
      <c r="E133" s="83"/>
      <c r="F133" s="83"/>
      <c r="G133" s="83"/>
      <c r="H133" s="84"/>
      <c r="I133" s="76" t="str">
        <f t="shared" si="13"/>
        <v/>
      </c>
      <c r="J133" s="89"/>
      <c r="K133" s="215"/>
    </row>
    <row r="134" spans="1:11" s="70" customFormat="1" ht="13.5" hidden="1" customHeight="1" x14ac:dyDescent="0.2">
      <c r="A134" s="212"/>
      <c r="B134" s="75" t="s">
        <v>78</v>
      </c>
      <c r="C134" s="94" t="e">
        <f>Anexo_01!#REF!</f>
        <v>#REF!</v>
      </c>
      <c r="D134" s="82"/>
      <c r="E134" s="83"/>
      <c r="F134" s="83"/>
      <c r="G134" s="83"/>
      <c r="H134" s="84"/>
      <c r="I134" s="76" t="str">
        <f t="shared" si="13"/>
        <v/>
      </c>
      <c r="J134" s="89"/>
      <c r="K134" s="215"/>
    </row>
    <row r="135" spans="1:11" s="70" customFormat="1" ht="13.5" hidden="1" customHeight="1" x14ac:dyDescent="0.2">
      <c r="A135" s="212"/>
      <c r="B135" s="75" t="s">
        <v>79</v>
      </c>
      <c r="C135" s="95"/>
      <c r="D135" s="82"/>
      <c r="E135" s="83"/>
      <c r="F135" s="83"/>
      <c r="G135" s="83"/>
      <c r="H135" s="84"/>
      <c r="I135" s="76" t="str">
        <f t="shared" si="13"/>
        <v/>
      </c>
      <c r="J135" s="89"/>
      <c r="K135" s="215"/>
    </row>
    <row r="136" spans="1:11" s="70" customFormat="1" ht="13.5" hidden="1" customHeight="1" x14ac:dyDescent="0.2">
      <c r="A136" s="212"/>
      <c r="B136" s="75" t="s">
        <v>80</v>
      </c>
      <c r="C136" s="217"/>
      <c r="D136" s="82"/>
      <c r="E136" s="83"/>
      <c r="F136" s="83"/>
      <c r="G136" s="83"/>
      <c r="H136" s="84"/>
      <c r="I136" s="76" t="str">
        <f t="shared" si="13"/>
        <v/>
      </c>
      <c r="J136" s="89"/>
      <c r="K136" s="215"/>
    </row>
    <row r="137" spans="1:11" ht="13.5" hidden="1" customHeight="1" x14ac:dyDescent="0.3">
      <c r="A137" s="213"/>
      <c r="B137" s="77" t="s">
        <v>84</v>
      </c>
      <c r="C137" s="218"/>
      <c r="D137" s="85"/>
      <c r="E137" s="86"/>
      <c r="F137" s="86"/>
      <c r="G137" s="86"/>
      <c r="H137" s="87"/>
      <c r="I137" s="78" t="str">
        <f t="shared" si="13"/>
        <v/>
      </c>
      <c r="J137" s="90"/>
      <c r="K137" s="216"/>
    </row>
    <row r="138" spans="1:11" s="70" customFormat="1" ht="13.5" hidden="1" customHeight="1" x14ac:dyDescent="0.2">
      <c r="A138" s="211">
        <v>15</v>
      </c>
      <c r="B138" s="73" t="s">
        <v>74</v>
      </c>
      <c r="C138" s="96" t="e">
        <f>Anexo_01!#REF!</f>
        <v>#REF!</v>
      </c>
      <c r="D138" s="79"/>
      <c r="E138" s="80"/>
      <c r="F138" s="80"/>
      <c r="G138" s="80"/>
      <c r="H138" s="81"/>
      <c r="I138" s="74" t="str">
        <f>IF(SUM(D138:H138)=0,"",SUM(D138:H138))</f>
        <v/>
      </c>
      <c r="J138" s="88"/>
      <c r="K138" s="214">
        <f>SUM(I138:I146)</f>
        <v>0</v>
      </c>
    </row>
    <row r="139" spans="1:11" s="70" customFormat="1" ht="13.5" hidden="1" customHeight="1" x14ac:dyDescent="0.2">
      <c r="A139" s="212"/>
      <c r="B139" s="75" t="s">
        <v>75</v>
      </c>
      <c r="C139" s="94" t="e">
        <f>Anexo_01!#REF!</f>
        <v>#REF!</v>
      </c>
      <c r="D139" s="82"/>
      <c r="E139" s="83"/>
      <c r="F139" s="83"/>
      <c r="G139" s="83"/>
      <c r="H139" s="84"/>
      <c r="I139" s="76" t="str">
        <f>IF(SUM(D139:H139)=0,"",SUM(D139:H139))</f>
        <v/>
      </c>
      <c r="J139" s="89"/>
      <c r="K139" s="215"/>
    </row>
    <row r="140" spans="1:11" s="70" customFormat="1" ht="13.5" hidden="1" customHeight="1" x14ac:dyDescent="0.2">
      <c r="A140" s="212"/>
      <c r="B140" s="75" t="s">
        <v>81</v>
      </c>
      <c r="C140" s="94" t="e">
        <f>Anexo_01!#REF!</f>
        <v>#REF!</v>
      </c>
      <c r="D140" s="82"/>
      <c r="E140" s="83"/>
      <c r="F140" s="83"/>
      <c r="G140" s="83"/>
      <c r="H140" s="84"/>
      <c r="I140" s="76" t="str">
        <f t="shared" ref="I140:I146" si="14">IF(SUM(D140:H140)=0,"",SUM(D140:H140))</f>
        <v/>
      </c>
      <c r="J140" s="89"/>
      <c r="K140" s="215"/>
    </row>
    <row r="141" spans="1:11" s="70" customFormat="1" ht="13.5" hidden="1" customHeight="1" x14ac:dyDescent="0.2">
      <c r="A141" s="212"/>
      <c r="B141" s="75" t="s">
        <v>76</v>
      </c>
      <c r="C141" s="94" t="e">
        <f>CONCATENATE("10",Anexo_01!#REF!)</f>
        <v>#REF!</v>
      </c>
      <c r="D141" s="82"/>
      <c r="E141" s="83"/>
      <c r="F141" s="83"/>
      <c r="G141" s="83"/>
      <c r="H141" s="84"/>
      <c r="I141" s="76" t="str">
        <f t="shared" si="14"/>
        <v/>
      </c>
      <c r="J141" s="89"/>
      <c r="K141" s="215"/>
    </row>
    <row r="142" spans="1:11" s="70" customFormat="1" ht="13.5" hidden="1" customHeight="1" x14ac:dyDescent="0.2">
      <c r="A142" s="212"/>
      <c r="B142" s="75" t="s">
        <v>77</v>
      </c>
      <c r="C142" s="94" t="e">
        <f>Anexo_01!#REF!</f>
        <v>#REF!</v>
      </c>
      <c r="D142" s="82"/>
      <c r="E142" s="83"/>
      <c r="F142" s="83"/>
      <c r="G142" s="83"/>
      <c r="H142" s="84"/>
      <c r="I142" s="76" t="str">
        <f t="shared" si="14"/>
        <v/>
      </c>
      <c r="J142" s="89"/>
      <c r="K142" s="215"/>
    </row>
    <row r="143" spans="1:11" s="70" customFormat="1" ht="13.5" hidden="1" customHeight="1" x14ac:dyDescent="0.2">
      <c r="A143" s="212"/>
      <c r="B143" s="75" t="s">
        <v>78</v>
      </c>
      <c r="C143" s="94" t="e">
        <f>Anexo_01!#REF!</f>
        <v>#REF!</v>
      </c>
      <c r="D143" s="82"/>
      <c r="E143" s="83"/>
      <c r="F143" s="83"/>
      <c r="G143" s="83"/>
      <c r="H143" s="84"/>
      <c r="I143" s="76" t="str">
        <f t="shared" si="14"/>
        <v/>
      </c>
      <c r="J143" s="89"/>
      <c r="K143" s="215"/>
    </row>
    <row r="144" spans="1:11" s="70" customFormat="1" ht="13.5" hidden="1" customHeight="1" x14ac:dyDescent="0.2">
      <c r="A144" s="212"/>
      <c r="B144" s="75" t="s">
        <v>79</v>
      </c>
      <c r="C144" s="95"/>
      <c r="D144" s="82"/>
      <c r="E144" s="83"/>
      <c r="F144" s="83"/>
      <c r="G144" s="83"/>
      <c r="H144" s="84"/>
      <c r="I144" s="76" t="str">
        <f t="shared" si="14"/>
        <v/>
      </c>
      <c r="J144" s="89"/>
      <c r="K144" s="215"/>
    </row>
    <row r="145" spans="1:11" s="70" customFormat="1" ht="13.5" hidden="1" customHeight="1" x14ac:dyDescent="0.2">
      <c r="A145" s="212"/>
      <c r="B145" s="75" t="s">
        <v>80</v>
      </c>
      <c r="C145" s="217"/>
      <c r="D145" s="82"/>
      <c r="E145" s="83"/>
      <c r="F145" s="83"/>
      <c r="G145" s="83"/>
      <c r="H145" s="84"/>
      <c r="I145" s="76" t="str">
        <f t="shared" si="14"/>
        <v/>
      </c>
      <c r="J145" s="89"/>
      <c r="K145" s="215"/>
    </row>
    <row r="146" spans="1:11" ht="13.5" hidden="1" customHeight="1" x14ac:dyDescent="0.3">
      <c r="A146" s="213"/>
      <c r="B146" s="77" t="s">
        <v>84</v>
      </c>
      <c r="C146" s="218"/>
      <c r="D146" s="85"/>
      <c r="E146" s="86"/>
      <c r="F146" s="86"/>
      <c r="G146" s="86"/>
      <c r="H146" s="87"/>
      <c r="I146" s="78" t="str">
        <f t="shared" si="14"/>
        <v/>
      </c>
      <c r="J146" s="90"/>
      <c r="K146" s="216"/>
    </row>
    <row r="147" spans="1:11" s="70" customFormat="1" ht="13.5" hidden="1" customHeight="1" x14ac:dyDescent="0.2">
      <c r="A147" s="211">
        <v>16</v>
      </c>
      <c r="B147" s="73" t="s">
        <v>74</v>
      </c>
      <c r="C147" s="96" t="e">
        <f>Anexo_01!#REF!</f>
        <v>#REF!</v>
      </c>
      <c r="D147" s="79"/>
      <c r="E147" s="80"/>
      <c r="F147" s="80"/>
      <c r="G147" s="80"/>
      <c r="H147" s="81"/>
      <c r="I147" s="74" t="str">
        <f>IF(SUM(D147:H147)=0,"",SUM(D147:H147))</f>
        <v/>
      </c>
      <c r="J147" s="88"/>
      <c r="K147" s="214">
        <f>SUM(I147:I155)</f>
        <v>0</v>
      </c>
    </row>
    <row r="148" spans="1:11" s="70" customFormat="1" ht="13.5" hidden="1" customHeight="1" x14ac:dyDescent="0.2">
      <c r="A148" s="212"/>
      <c r="B148" s="75" t="s">
        <v>75</v>
      </c>
      <c r="C148" s="94" t="e">
        <f>Anexo_01!#REF!</f>
        <v>#REF!</v>
      </c>
      <c r="D148" s="82"/>
      <c r="E148" s="83"/>
      <c r="F148" s="83"/>
      <c r="G148" s="83"/>
      <c r="H148" s="84"/>
      <c r="I148" s="76" t="str">
        <f>IF(SUM(D148:H148)=0,"",SUM(D148:H148))</f>
        <v/>
      </c>
      <c r="J148" s="89"/>
      <c r="K148" s="215"/>
    </row>
    <row r="149" spans="1:11" s="70" customFormat="1" ht="13.5" hidden="1" customHeight="1" x14ac:dyDescent="0.2">
      <c r="A149" s="212"/>
      <c r="B149" s="75" t="s">
        <v>81</v>
      </c>
      <c r="C149" s="94" t="e">
        <f>Anexo_01!#REF!</f>
        <v>#REF!</v>
      </c>
      <c r="D149" s="82"/>
      <c r="E149" s="83"/>
      <c r="F149" s="83"/>
      <c r="G149" s="83"/>
      <c r="H149" s="84"/>
      <c r="I149" s="76" t="str">
        <f t="shared" ref="I149:I155" si="15">IF(SUM(D149:H149)=0,"",SUM(D149:H149))</f>
        <v/>
      </c>
      <c r="J149" s="89"/>
      <c r="K149" s="215"/>
    </row>
    <row r="150" spans="1:11" s="70" customFormat="1" ht="13.5" hidden="1" customHeight="1" x14ac:dyDescent="0.2">
      <c r="A150" s="212"/>
      <c r="B150" s="75" t="s">
        <v>76</v>
      </c>
      <c r="C150" s="94" t="e">
        <f>CONCATENATE("10",Anexo_01!#REF!)</f>
        <v>#REF!</v>
      </c>
      <c r="D150" s="82"/>
      <c r="E150" s="83"/>
      <c r="F150" s="83"/>
      <c r="G150" s="83"/>
      <c r="H150" s="84"/>
      <c r="I150" s="76" t="str">
        <f t="shared" si="15"/>
        <v/>
      </c>
      <c r="J150" s="89"/>
      <c r="K150" s="215"/>
    </row>
    <row r="151" spans="1:11" s="70" customFormat="1" ht="13.5" hidden="1" customHeight="1" x14ac:dyDescent="0.2">
      <c r="A151" s="212"/>
      <c r="B151" s="75" t="s">
        <v>77</v>
      </c>
      <c r="C151" s="94" t="e">
        <f>Anexo_01!#REF!</f>
        <v>#REF!</v>
      </c>
      <c r="D151" s="82"/>
      <c r="E151" s="83"/>
      <c r="F151" s="83"/>
      <c r="G151" s="83"/>
      <c r="H151" s="84"/>
      <c r="I151" s="76" t="str">
        <f t="shared" si="15"/>
        <v/>
      </c>
      <c r="J151" s="89"/>
      <c r="K151" s="215"/>
    </row>
    <row r="152" spans="1:11" s="70" customFormat="1" ht="13.5" hidden="1" customHeight="1" x14ac:dyDescent="0.2">
      <c r="A152" s="212"/>
      <c r="B152" s="75" t="s">
        <v>78</v>
      </c>
      <c r="C152" s="94" t="e">
        <f>Anexo_01!#REF!</f>
        <v>#REF!</v>
      </c>
      <c r="D152" s="82"/>
      <c r="E152" s="83"/>
      <c r="F152" s="83"/>
      <c r="G152" s="83"/>
      <c r="H152" s="84"/>
      <c r="I152" s="76" t="str">
        <f t="shared" si="15"/>
        <v/>
      </c>
      <c r="J152" s="89"/>
      <c r="K152" s="215"/>
    </row>
    <row r="153" spans="1:11" s="70" customFormat="1" ht="13.5" hidden="1" customHeight="1" x14ac:dyDescent="0.2">
      <c r="A153" s="212"/>
      <c r="B153" s="75" t="s">
        <v>79</v>
      </c>
      <c r="C153" s="95"/>
      <c r="D153" s="82"/>
      <c r="E153" s="83"/>
      <c r="F153" s="83"/>
      <c r="G153" s="83"/>
      <c r="H153" s="84"/>
      <c r="I153" s="76" t="str">
        <f t="shared" si="15"/>
        <v/>
      </c>
      <c r="J153" s="89"/>
      <c r="K153" s="215"/>
    </row>
    <row r="154" spans="1:11" s="70" customFormat="1" ht="13.5" hidden="1" customHeight="1" x14ac:dyDescent="0.2">
      <c r="A154" s="212"/>
      <c r="B154" s="75" t="s">
        <v>80</v>
      </c>
      <c r="C154" s="217"/>
      <c r="D154" s="82"/>
      <c r="E154" s="83"/>
      <c r="F154" s="83"/>
      <c r="G154" s="83"/>
      <c r="H154" s="84"/>
      <c r="I154" s="76" t="str">
        <f t="shared" si="15"/>
        <v/>
      </c>
      <c r="J154" s="89"/>
      <c r="K154" s="215"/>
    </row>
    <row r="155" spans="1:11" ht="13.5" hidden="1" customHeight="1" x14ac:dyDescent="0.3">
      <c r="A155" s="213"/>
      <c r="B155" s="77" t="s">
        <v>84</v>
      </c>
      <c r="C155" s="218"/>
      <c r="D155" s="85"/>
      <c r="E155" s="86"/>
      <c r="F155" s="86"/>
      <c r="G155" s="86"/>
      <c r="H155" s="87"/>
      <c r="I155" s="78" t="str">
        <f t="shared" si="15"/>
        <v/>
      </c>
      <c r="J155" s="90"/>
      <c r="K155" s="216"/>
    </row>
    <row r="156" spans="1:11" s="70" customFormat="1" ht="13.5" hidden="1" customHeight="1" x14ac:dyDescent="0.2">
      <c r="A156" s="211">
        <v>17</v>
      </c>
      <c r="B156" s="73" t="s">
        <v>74</v>
      </c>
      <c r="C156" s="96" t="e">
        <f>Anexo_01!#REF!</f>
        <v>#REF!</v>
      </c>
      <c r="D156" s="79"/>
      <c r="E156" s="80"/>
      <c r="F156" s="80"/>
      <c r="G156" s="80"/>
      <c r="H156" s="81"/>
      <c r="I156" s="74" t="str">
        <f>IF(SUM(D156:H156)=0,"",SUM(D156:H156))</f>
        <v/>
      </c>
      <c r="J156" s="88"/>
      <c r="K156" s="214">
        <f>SUM(I156:I164)</f>
        <v>0</v>
      </c>
    </row>
    <row r="157" spans="1:11" s="70" customFormat="1" ht="13.5" hidden="1" customHeight="1" x14ac:dyDescent="0.2">
      <c r="A157" s="212"/>
      <c r="B157" s="75" t="s">
        <v>75</v>
      </c>
      <c r="C157" s="94" t="e">
        <f>Anexo_01!#REF!</f>
        <v>#REF!</v>
      </c>
      <c r="D157" s="82"/>
      <c r="E157" s="83"/>
      <c r="F157" s="83"/>
      <c r="G157" s="83"/>
      <c r="H157" s="84"/>
      <c r="I157" s="76" t="str">
        <f>IF(SUM(D157:H157)=0,"",SUM(D157:H157))</f>
        <v/>
      </c>
      <c r="J157" s="89"/>
      <c r="K157" s="215"/>
    </row>
    <row r="158" spans="1:11" s="70" customFormat="1" ht="13.5" hidden="1" customHeight="1" x14ac:dyDescent="0.2">
      <c r="A158" s="212"/>
      <c r="B158" s="75" t="s">
        <v>81</v>
      </c>
      <c r="C158" s="94" t="e">
        <f>Anexo_01!#REF!</f>
        <v>#REF!</v>
      </c>
      <c r="D158" s="82"/>
      <c r="E158" s="83"/>
      <c r="F158" s="83"/>
      <c r="G158" s="83"/>
      <c r="H158" s="84"/>
      <c r="I158" s="76" t="str">
        <f t="shared" ref="I158:I164" si="16">IF(SUM(D158:H158)=0,"",SUM(D158:H158))</f>
        <v/>
      </c>
      <c r="J158" s="89"/>
      <c r="K158" s="215"/>
    </row>
    <row r="159" spans="1:11" s="70" customFormat="1" ht="13.5" hidden="1" customHeight="1" x14ac:dyDescent="0.2">
      <c r="A159" s="212"/>
      <c r="B159" s="75" t="s">
        <v>76</v>
      </c>
      <c r="C159" s="94" t="e">
        <f>CONCATENATE("10",Anexo_01!#REF!)</f>
        <v>#REF!</v>
      </c>
      <c r="D159" s="82"/>
      <c r="E159" s="83"/>
      <c r="F159" s="83"/>
      <c r="G159" s="83"/>
      <c r="H159" s="84"/>
      <c r="I159" s="76" t="str">
        <f t="shared" si="16"/>
        <v/>
      </c>
      <c r="J159" s="89"/>
      <c r="K159" s="215"/>
    </row>
    <row r="160" spans="1:11" s="70" customFormat="1" ht="13.5" hidden="1" customHeight="1" x14ac:dyDescent="0.2">
      <c r="A160" s="212"/>
      <c r="B160" s="75" t="s">
        <v>77</v>
      </c>
      <c r="C160" s="94" t="e">
        <f>Anexo_01!#REF!</f>
        <v>#REF!</v>
      </c>
      <c r="D160" s="82"/>
      <c r="E160" s="83"/>
      <c r="F160" s="83"/>
      <c r="G160" s="83"/>
      <c r="H160" s="84"/>
      <c r="I160" s="76" t="str">
        <f t="shared" si="16"/>
        <v/>
      </c>
      <c r="J160" s="89"/>
      <c r="K160" s="215"/>
    </row>
    <row r="161" spans="1:11" s="70" customFormat="1" ht="13.5" hidden="1" customHeight="1" x14ac:dyDescent="0.2">
      <c r="A161" s="212"/>
      <c r="B161" s="75" t="s">
        <v>78</v>
      </c>
      <c r="C161" s="94" t="e">
        <f>Anexo_01!#REF!</f>
        <v>#REF!</v>
      </c>
      <c r="D161" s="82"/>
      <c r="E161" s="83"/>
      <c r="F161" s="83"/>
      <c r="G161" s="83"/>
      <c r="H161" s="84"/>
      <c r="I161" s="76" t="str">
        <f t="shared" si="16"/>
        <v/>
      </c>
      <c r="J161" s="89"/>
      <c r="K161" s="215"/>
    </row>
    <row r="162" spans="1:11" s="70" customFormat="1" ht="13.5" hidden="1" customHeight="1" x14ac:dyDescent="0.2">
      <c r="A162" s="212"/>
      <c r="B162" s="75" t="s">
        <v>79</v>
      </c>
      <c r="C162" s="95"/>
      <c r="D162" s="82"/>
      <c r="E162" s="83"/>
      <c r="F162" s="83"/>
      <c r="G162" s="83"/>
      <c r="H162" s="84"/>
      <c r="I162" s="76" t="str">
        <f t="shared" si="16"/>
        <v/>
      </c>
      <c r="J162" s="89"/>
      <c r="K162" s="215"/>
    </row>
    <row r="163" spans="1:11" s="70" customFormat="1" ht="13.5" hidden="1" customHeight="1" x14ac:dyDescent="0.2">
      <c r="A163" s="212"/>
      <c r="B163" s="75" t="s">
        <v>80</v>
      </c>
      <c r="C163" s="217"/>
      <c r="D163" s="82"/>
      <c r="E163" s="83"/>
      <c r="F163" s="83"/>
      <c r="G163" s="83"/>
      <c r="H163" s="84"/>
      <c r="I163" s="76" t="str">
        <f t="shared" si="16"/>
        <v/>
      </c>
      <c r="J163" s="89"/>
      <c r="K163" s="215"/>
    </row>
    <row r="164" spans="1:11" ht="13.5" hidden="1" customHeight="1" x14ac:dyDescent="0.3">
      <c r="A164" s="213"/>
      <c r="B164" s="77" t="s">
        <v>84</v>
      </c>
      <c r="C164" s="218"/>
      <c r="D164" s="85"/>
      <c r="E164" s="86"/>
      <c r="F164" s="86"/>
      <c r="G164" s="86"/>
      <c r="H164" s="87"/>
      <c r="I164" s="78" t="str">
        <f t="shared" si="16"/>
        <v/>
      </c>
      <c r="J164" s="90"/>
      <c r="K164" s="216"/>
    </row>
    <row r="165" spans="1:11" s="70" customFormat="1" ht="13.5" hidden="1" customHeight="1" x14ac:dyDescent="0.2">
      <c r="A165" s="211">
        <v>18</v>
      </c>
      <c r="B165" s="73" t="s">
        <v>74</v>
      </c>
      <c r="C165" s="96" t="e">
        <f>Anexo_01!#REF!</f>
        <v>#REF!</v>
      </c>
      <c r="D165" s="79"/>
      <c r="E165" s="80"/>
      <c r="F165" s="80"/>
      <c r="G165" s="80"/>
      <c r="H165" s="81"/>
      <c r="I165" s="74" t="str">
        <f>IF(SUM(D165:H165)=0,"",SUM(D165:H165))</f>
        <v/>
      </c>
      <c r="J165" s="88"/>
      <c r="K165" s="214">
        <f>SUM(I165:I173)</f>
        <v>0</v>
      </c>
    </row>
    <row r="166" spans="1:11" s="70" customFormat="1" ht="13.5" hidden="1" customHeight="1" x14ac:dyDescent="0.2">
      <c r="A166" s="212"/>
      <c r="B166" s="75" t="s">
        <v>75</v>
      </c>
      <c r="C166" s="94" t="e">
        <f>Anexo_01!#REF!</f>
        <v>#REF!</v>
      </c>
      <c r="D166" s="82"/>
      <c r="E166" s="83"/>
      <c r="F166" s="83"/>
      <c r="G166" s="83"/>
      <c r="H166" s="84"/>
      <c r="I166" s="76" t="str">
        <f>IF(SUM(D166:H166)=0,"",SUM(D166:H166))</f>
        <v/>
      </c>
      <c r="J166" s="89"/>
      <c r="K166" s="215"/>
    </row>
    <row r="167" spans="1:11" s="70" customFormat="1" ht="13.5" hidden="1" customHeight="1" x14ac:dyDescent="0.2">
      <c r="A167" s="212"/>
      <c r="B167" s="75" t="s">
        <v>81</v>
      </c>
      <c r="C167" s="94" t="e">
        <f>Anexo_01!#REF!</f>
        <v>#REF!</v>
      </c>
      <c r="D167" s="82"/>
      <c r="E167" s="83"/>
      <c r="F167" s="83"/>
      <c r="G167" s="83"/>
      <c r="H167" s="84"/>
      <c r="I167" s="76" t="str">
        <f t="shared" ref="I167:I173" si="17">IF(SUM(D167:H167)=0,"",SUM(D167:H167))</f>
        <v/>
      </c>
      <c r="J167" s="89"/>
      <c r="K167" s="215"/>
    </row>
    <row r="168" spans="1:11" s="70" customFormat="1" ht="13.5" hidden="1" customHeight="1" x14ac:dyDescent="0.2">
      <c r="A168" s="212"/>
      <c r="B168" s="75" t="s">
        <v>76</v>
      </c>
      <c r="C168" s="94" t="e">
        <f>CONCATENATE("10",Anexo_01!#REF!)</f>
        <v>#REF!</v>
      </c>
      <c r="D168" s="82"/>
      <c r="E168" s="83"/>
      <c r="F168" s="83"/>
      <c r="G168" s="83"/>
      <c r="H168" s="84"/>
      <c r="I168" s="76" t="str">
        <f t="shared" si="17"/>
        <v/>
      </c>
      <c r="J168" s="89"/>
      <c r="K168" s="215"/>
    </row>
    <row r="169" spans="1:11" s="70" customFormat="1" ht="13.5" hidden="1" customHeight="1" x14ac:dyDescent="0.2">
      <c r="A169" s="212"/>
      <c r="B169" s="75" t="s">
        <v>77</v>
      </c>
      <c r="C169" s="94" t="e">
        <f>Anexo_01!#REF!</f>
        <v>#REF!</v>
      </c>
      <c r="D169" s="82"/>
      <c r="E169" s="83"/>
      <c r="F169" s="83"/>
      <c r="G169" s="83"/>
      <c r="H169" s="84"/>
      <c r="I169" s="76" t="str">
        <f t="shared" si="17"/>
        <v/>
      </c>
      <c r="J169" s="89"/>
      <c r="K169" s="215"/>
    </row>
    <row r="170" spans="1:11" s="70" customFormat="1" ht="13.5" hidden="1" customHeight="1" x14ac:dyDescent="0.2">
      <c r="A170" s="212"/>
      <c r="B170" s="75" t="s">
        <v>78</v>
      </c>
      <c r="C170" s="94" t="e">
        <f>Anexo_01!#REF!</f>
        <v>#REF!</v>
      </c>
      <c r="D170" s="82"/>
      <c r="E170" s="83"/>
      <c r="F170" s="83"/>
      <c r="G170" s="83"/>
      <c r="H170" s="84"/>
      <c r="I170" s="76" t="str">
        <f t="shared" si="17"/>
        <v/>
      </c>
      <c r="J170" s="89"/>
      <c r="K170" s="215"/>
    </row>
    <row r="171" spans="1:11" s="70" customFormat="1" ht="13.5" hidden="1" customHeight="1" x14ac:dyDescent="0.2">
      <c r="A171" s="212"/>
      <c r="B171" s="75" t="s">
        <v>79</v>
      </c>
      <c r="C171" s="95"/>
      <c r="D171" s="82"/>
      <c r="E171" s="83"/>
      <c r="F171" s="83"/>
      <c r="G171" s="83"/>
      <c r="H171" s="84"/>
      <c r="I171" s="76" t="str">
        <f t="shared" si="17"/>
        <v/>
      </c>
      <c r="J171" s="89"/>
      <c r="K171" s="215"/>
    </row>
    <row r="172" spans="1:11" s="70" customFormat="1" ht="13.5" hidden="1" customHeight="1" x14ac:dyDescent="0.2">
      <c r="A172" s="212"/>
      <c r="B172" s="75" t="s">
        <v>80</v>
      </c>
      <c r="C172" s="217"/>
      <c r="D172" s="82"/>
      <c r="E172" s="83"/>
      <c r="F172" s="83"/>
      <c r="G172" s="83"/>
      <c r="H172" s="84"/>
      <c r="I172" s="76" t="str">
        <f t="shared" si="17"/>
        <v/>
      </c>
      <c r="J172" s="89"/>
      <c r="K172" s="215"/>
    </row>
    <row r="173" spans="1:11" ht="13.5" hidden="1" customHeight="1" x14ac:dyDescent="0.3">
      <c r="A173" s="213"/>
      <c r="B173" s="77" t="s">
        <v>84</v>
      </c>
      <c r="C173" s="218"/>
      <c r="D173" s="85"/>
      <c r="E173" s="86"/>
      <c r="F173" s="86"/>
      <c r="G173" s="86"/>
      <c r="H173" s="87"/>
      <c r="I173" s="78" t="str">
        <f t="shared" si="17"/>
        <v/>
      </c>
      <c r="J173" s="90"/>
      <c r="K173" s="216"/>
    </row>
    <row r="174" spans="1:11" s="70" customFormat="1" ht="13.5" hidden="1" customHeight="1" x14ac:dyDescent="0.2">
      <c r="A174" s="211">
        <v>19</v>
      </c>
      <c r="B174" s="73" t="s">
        <v>74</v>
      </c>
      <c r="C174" s="96" t="e">
        <f>Anexo_01!#REF!</f>
        <v>#REF!</v>
      </c>
      <c r="D174" s="79"/>
      <c r="E174" s="80"/>
      <c r="F174" s="80"/>
      <c r="G174" s="80"/>
      <c r="H174" s="81"/>
      <c r="I174" s="74" t="str">
        <f>IF(SUM(D174:H174)=0,"",SUM(D174:H174))</f>
        <v/>
      </c>
      <c r="J174" s="88"/>
      <c r="K174" s="214">
        <f>SUM(I174:I182)</f>
        <v>0</v>
      </c>
    </row>
    <row r="175" spans="1:11" s="70" customFormat="1" ht="13.5" hidden="1" customHeight="1" x14ac:dyDescent="0.2">
      <c r="A175" s="212"/>
      <c r="B175" s="75" t="s">
        <v>75</v>
      </c>
      <c r="C175" s="94" t="e">
        <f>Anexo_01!#REF!</f>
        <v>#REF!</v>
      </c>
      <c r="D175" s="82"/>
      <c r="E175" s="83"/>
      <c r="F175" s="83"/>
      <c r="G175" s="83"/>
      <c r="H175" s="84"/>
      <c r="I175" s="76" t="str">
        <f>IF(SUM(D175:H175)=0,"",SUM(D175:H175))</f>
        <v/>
      </c>
      <c r="J175" s="89"/>
      <c r="K175" s="215"/>
    </row>
    <row r="176" spans="1:11" s="70" customFormat="1" ht="13.5" hidden="1" customHeight="1" x14ac:dyDescent="0.2">
      <c r="A176" s="212"/>
      <c r="B176" s="75" t="s">
        <v>81</v>
      </c>
      <c r="C176" s="94" t="e">
        <f>Anexo_01!#REF!</f>
        <v>#REF!</v>
      </c>
      <c r="D176" s="82"/>
      <c r="E176" s="83"/>
      <c r="F176" s="83"/>
      <c r="G176" s="83"/>
      <c r="H176" s="84"/>
      <c r="I176" s="76" t="str">
        <f t="shared" ref="I176:I182" si="18">IF(SUM(D176:H176)=0,"",SUM(D176:H176))</f>
        <v/>
      </c>
      <c r="J176" s="89"/>
      <c r="K176" s="215"/>
    </row>
    <row r="177" spans="1:11" s="70" customFormat="1" ht="13.5" hidden="1" customHeight="1" x14ac:dyDescent="0.2">
      <c r="A177" s="212"/>
      <c r="B177" s="75" t="s">
        <v>76</v>
      </c>
      <c r="C177" s="94" t="e">
        <f>CONCATENATE("10",Anexo_01!#REF!)</f>
        <v>#REF!</v>
      </c>
      <c r="D177" s="82"/>
      <c r="E177" s="83"/>
      <c r="F177" s="83"/>
      <c r="G177" s="83"/>
      <c r="H177" s="84"/>
      <c r="I177" s="76" t="str">
        <f t="shared" si="18"/>
        <v/>
      </c>
      <c r="J177" s="89"/>
      <c r="K177" s="215"/>
    </row>
    <row r="178" spans="1:11" s="70" customFormat="1" ht="13.5" hidden="1" customHeight="1" x14ac:dyDescent="0.2">
      <c r="A178" s="212"/>
      <c r="B178" s="75" t="s">
        <v>77</v>
      </c>
      <c r="C178" s="94" t="e">
        <f>Anexo_01!#REF!</f>
        <v>#REF!</v>
      </c>
      <c r="D178" s="82"/>
      <c r="E178" s="83"/>
      <c r="F178" s="83"/>
      <c r="G178" s="83"/>
      <c r="H178" s="84"/>
      <c r="I178" s="76" t="str">
        <f t="shared" si="18"/>
        <v/>
      </c>
      <c r="J178" s="89"/>
      <c r="K178" s="215"/>
    </row>
    <row r="179" spans="1:11" s="70" customFormat="1" ht="13.5" hidden="1" customHeight="1" x14ac:dyDescent="0.2">
      <c r="A179" s="212"/>
      <c r="B179" s="75" t="s">
        <v>78</v>
      </c>
      <c r="C179" s="94" t="e">
        <f>Anexo_01!#REF!</f>
        <v>#REF!</v>
      </c>
      <c r="D179" s="82"/>
      <c r="E179" s="83"/>
      <c r="F179" s="83"/>
      <c r="G179" s="83"/>
      <c r="H179" s="84"/>
      <c r="I179" s="76" t="str">
        <f t="shared" si="18"/>
        <v/>
      </c>
      <c r="J179" s="89"/>
      <c r="K179" s="215"/>
    </row>
    <row r="180" spans="1:11" s="70" customFormat="1" ht="13.5" hidden="1" customHeight="1" x14ac:dyDescent="0.2">
      <c r="A180" s="212"/>
      <c r="B180" s="75" t="s">
        <v>79</v>
      </c>
      <c r="C180" s="95"/>
      <c r="D180" s="82"/>
      <c r="E180" s="83"/>
      <c r="F180" s="83"/>
      <c r="G180" s="83"/>
      <c r="H180" s="84"/>
      <c r="I180" s="76" t="str">
        <f t="shared" si="18"/>
        <v/>
      </c>
      <c r="J180" s="89"/>
      <c r="K180" s="215"/>
    </row>
    <row r="181" spans="1:11" s="70" customFormat="1" ht="13.5" hidden="1" customHeight="1" x14ac:dyDescent="0.2">
      <c r="A181" s="212"/>
      <c r="B181" s="75" t="s">
        <v>80</v>
      </c>
      <c r="C181" s="217"/>
      <c r="D181" s="82"/>
      <c r="E181" s="83"/>
      <c r="F181" s="83"/>
      <c r="G181" s="83"/>
      <c r="H181" s="84"/>
      <c r="I181" s="76" t="str">
        <f t="shared" si="18"/>
        <v/>
      </c>
      <c r="J181" s="89"/>
      <c r="K181" s="215"/>
    </row>
    <row r="182" spans="1:11" ht="13.5" hidden="1" customHeight="1" x14ac:dyDescent="0.3">
      <c r="A182" s="213"/>
      <c r="B182" s="77" t="s">
        <v>84</v>
      </c>
      <c r="C182" s="218"/>
      <c r="D182" s="85"/>
      <c r="E182" s="86"/>
      <c r="F182" s="86"/>
      <c r="G182" s="86"/>
      <c r="H182" s="87"/>
      <c r="I182" s="78" t="str">
        <f t="shared" si="18"/>
        <v/>
      </c>
      <c r="J182" s="90"/>
      <c r="K182" s="216"/>
    </row>
    <row r="183" spans="1:11" s="70" customFormat="1" ht="13.5" hidden="1" customHeight="1" x14ac:dyDescent="0.2">
      <c r="A183" s="211">
        <v>20</v>
      </c>
      <c r="B183" s="73" t="s">
        <v>74</v>
      </c>
      <c r="C183" s="96" t="e">
        <f>Anexo_01!#REF!</f>
        <v>#REF!</v>
      </c>
      <c r="D183" s="79"/>
      <c r="E183" s="80"/>
      <c r="F183" s="80"/>
      <c r="G183" s="80"/>
      <c r="H183" s="81"/>
      <c r="I183" s="74" t="str">
        <f>IF(SUM(D183:H183)=0,"",SUM(D183:H183))</f>
        <v/>
      </c>
      <c r="J183" s="88"/>
      <c r="K183" s="214">
        <f>SUM(I183:I191)</f>
        <v>0</v>
      </c>
    </row>
    <row r="184" spans="1:11" s="70" customFormat="1" ht="13.5" hidden="1" customHeight="1" x14ac:dyDescent="0.2">
      <c r="A184" s="212"/>
      <c r="B184" s="75" t="s">
        <v>75</v>
      </c>
      <c r="C184" s="94" t="e">
        <f>Anexo_01!#REF!</f>
        <v>#REF!</v>
      </c>
      <c r="D184" s="82"/>
      <c r="E184" s="83"/>
      <c r="F184" s="83"/>
      <c r="G184" s="83"/>
      <c r="H184" s="84"/>
      <c r="I184" s="76" t="str">
        <f>IF(SUM(D184:H184)=0,"",SUM(D184:H184))</f>
        <v/>
      </c>
      <c r="J184" s="89"/>
      <c r="K184" s="215"/>
    </row>
    <row r="185" spans="1:11" s="70" customFormat="1" ht="13.5" hidden="1" customHeight="1" x14ac:dyDescent="0.2">
      <c r="A185" s="212"/>
      <c r="B185" s="75" t="s">
        <v>81</v>
      </c>
      <c r="C185" s="94" t="e">
        <f>Anexo_01!#REF!</f>
        <v>#REF!</v>
      </c>
      <c r="D185" s="82"/>
      <c r="E185" s="83"/>
      <c r="F185" s="83"/>
      <c r="G185" s="83"/>
      <c r="H185" s="84"/>
      <c r="I185" s="76" t="str">
        <f t="shared" ref="I185:I191" si="19">IF(SUM(D185:H185)=0,"",SUM(D185:H185))</f>
        <v/>
      </c>
      <c r="J185" s="89"/>
      <c r="K185" s="215"/>
    </row>
    <row r="186" spans="1:11" s="70" customFormat="1" ht="13.5" hidden="1" customHeight="1" x14ac:dyDescent="0.2">
      <c r="A186" s="212"/>
      <c r="B186" s="75" t="s">
        <v>76</v>
      </c>
      <c r="C186" s="94" t="e">
        <f>CONCATENATE("10",Anexo_01!#REF!)</f>
        <v>#REF!</v>
      </c>
      <c r="D186" s="82"/>
      <c r="E186" s="83"/>
      <c r="F186" s="83"/>
      <c r="G186" s="83"/>
      <c r="H186" s="84"/>
      <c r="I186" s="76" t="str">
        <f t="shared" si="19"/>
        <v/>
      </c>
      <c r="J186" s="89"/>
      <c r="K186" s="215"/>
    </row>
    <row r="187" spans="1:11" s="70" customFormat="1" ht="13.5" hidden="1" customHeight="1" x14ac:dyDescent="0.2">
      <c r="A187" s="212"/>
      <c r="B187" s="75" t="s">
        <v>77</v>
      </c>
      <c r="C187" s="94" t="e">
        <f>Anexo_01!#REF!</f>
        <v>#REF!</v>
      </c>
      <c r="D187" s="82"/>
      <c r="E187" s="83"/>
      <c r="F187" s="83"/>
      <c r="G187" s="83"/>
      <c r="H187" s="84"/>
      <c r="I187" s="76" t="str">
        <f t="shared" si="19"/>
        <v/>
      </c>
      <c r="J187" s="89"/>
      <c r="K187" s="215"/>
    </row>
    <row r="188" spans="1:11" s="70" customFormat="1" ht="13.5" hidden="1" customHeight="1" x14ac:dyDescent="0.2">
      <c r="A188" s="212"/>
      <c r="B188" s="75" t="s">
        <v>78</v>
      </c>
      <c r="C188" s="94" t="e">
        <f>Anexo_01!#REF!</f>
        <v>#REF!</v>
      </c>
      <c r="D188" s="82"/>
      <c r="E188" s="83"/>
      <c r="F188" s="83"/>
      <c r="G188" s="83"/>
      <c r="H188" s="84"/>
      <c r="I188" s="76" t="str">
        <f t="shared" si="19"/>
        <v/>
      </c>
      <c r="J188" s="89"/>
      <c r="K188" s="215"/>
    </row>
    <row r="189" spans="1:11" s="70" customFormat="1" ht="13.5" hidden="1" customHeight="1" x14ac:dyDescent="0.2">
      <c r="A189" s="212"/>
      <c r="B189" s="75" t="s">
        <v>79</v>
      </c>
      <c r="C189" s="95"/>
      <c r="D189" s="82"/>
      <c r="E189" s="83"/>
      <c r="F189" s="83"/>
      <c r="G189" s="83"/>
      <c r="H189" s="84"/>
      <c r="I189" s="76" t="str">
        <f t="shared" si="19"/>
        <v/>
      </c>
      <c r="J189" s="89"/>
      <c r="K189" s="215"/>
    </row>
    <row r="190" spans="1:11" s="70" customFormat="1" ht="13.5" hidden="1" customHeight="1" x14ac:dyDescent="0.2">
      <c r="A190" s="212"/>
      <c r="B190" s="75" t="s">
        <v>80</v>
      </c>
      <c r="C190" s="217"/>
      <c r="D190" s="82"/>
      <c r="E190" s="83"/>
      <c r="F190" s="83"/>
      <c r="G190" s="83"/>
      <c r="H190" s="84"/>
      <c r="I190" s="76" t="str">
        <f t="shared" si="19"/>
        <v/>
      </c>
      <c r="J190" s="89"/>
      <c r="K190" s="215"/>
    </row>
    <row r="191" spans="1:11" ht="13.5" hidden="1" customHeight="1" x14ac:dyDescent="0.3">
      <c r="A191" s="213"/>
      <c r="B191" s="77" t="s">
        <v>84</v>
      </c>
      <c r="C191" s="218"/>
      <c r="D191" s="85"/>
      <c r="E191" s="86"/>
      <c r="F191" s="86"/>
      <c r="G191" s="86"/>
      <c r="H191" s="87"/>
      <c r="I191" s="78" t="str">
        <f t="shared" si="19"/>
        <v/>
      </c>
      <c r="J191" s="90"/>
      <c r="K191" s="216"/>
    </row>
    <row r="192" spans="1:11" s="70" customFormat="1" ht="13.5" hidden="1" customHeight="1" x14ac:dyDescent="0.2">
      <c r="A192" s="211">
        <v>21</v>
      </c>
      <c r="B192" s="73" t="s">
        <v>74</v>
      </c>
      <c r="C192" s="96" t="e">
        <f>Anexo_01!#REF!</f>
        <v>#REF!</v>
      </c>
      <c r="D192" s="79"/>
      <c r="E192" s="80"/>
      <c r="F192" s="80"/>
      <c r="G192" s="80"/>
      <c r="H192" s="81"/>
      <c r="I192" s="74" t="str">
        <f>IF(SUM(D192:H192)=0,"",SUM(D192:H192))</f>
        <v/>
      </c>
      <c r="J192" s="88"/>
      <c r="K192" s="214">
        <f>SUM(I192:I200)</f>
        <v>0</v>
      </c>
    </row>
    <row r="193" spans="1:11" s="70" customFormat="1" ht="13.5" hidden="1" customHeight="1" x14ac:dyDescent="0.2">
      <c r="A193" s="212"/>
      <c r="B193" s="75" t="s">
        <v>75</v>
      </c>
      <c r="C193" s="94" t="e">
        <f>Anexo_01!#REF!</f>
        <v>#REF!</v>
      </c>
      <c r="D193" s="82"/>
      <c r="E193" s="83"/>
      <c r="F193" s="83"/>
      <c r="G193" s="83"/>
      <c r="H193" s="84"/>
      <c r="I193" s="76" t="str">
        <f>IF(SUM(D193:H193)=0,"",SUM(D193:H193))</f>
        <v/>
      </c>
      <c r="J193" s="89"/>
      <c r="K193" s="215"/>
    </row>
    <row r="194" spans="1:11" s="70" customFormat="1" ht="13.5" hidden="1" customHeight="1" x14ac:dyDescent="0.2">
      <c r="A194" s="212"/>
      <c r="B194" s="75" t="s">
        <v>81</v>
      </c>
      <c r="C194" s="94" t="e">
        <f>Anexo_01!#REF!</f>
        <v>#REF!</v>
      </c>
      <c r="D194" s="82"/>
      <c r="E194" s="83"/>
      <c r="F194" s="83"/>
      <c r="G194" s="83"/>
      <c r="H194" s="84"/>
      <c r="I194" s="76" t="str">
        <f t="shared" ref="I194:I200" si="20">IF(SUM(D194:H194)=0,"",SUM(D194:H194))</f>
        <v/>
      </c>
      <c r="J194" s="89"/>
      <c r="K194" s="215"/>
    </row>
    <row r="195" spans="1:11" s="70" customFormat="1" ht="13.5" hidden="1" customHeight="1" x14ac:dyDescent="0.2">
      <c r="A195" s="212"/>
      <c r="B195" s="75" t="s">
        <v>76</v>
      </c>
      <c r="C195" s="94" t="e">
        <f>CONCATENATE("10",Anexo_01!#REF!)</f>
        <v>#REF!</v>
      </c>
      <c r="D195" s="82"/>
      <c r="E195" s="83"/>
      <c r="F195" s="83"/>
      <c r="G195" s="83"/>
      <c r="H195" s="84"/>
      <c r="I195" s="76" t="str">
        <f t="shared" si="20"/>
        <v/>
      </c>
      <c r="J195" s="89"/>
      <c r="K195" s="215"/>
    </row>
    <row r="196" spans="1:11" s="70" customFormat="1" ht="13.5" hidden="1" customHeight="1" x14ac:dyDescent="0.2">
      <c r="A196" s="212"/>
      <c r="B196" s="75" t="s">
        <v>77</v>
      </c>
      <c r="C196" s="94" t="e">
        <f>Anexo_01!#REF!</f>
        <v>#REF!</v>
      </c>
      <c r="D196" s="82"/>
      <c r="E196" s="83"/>
      <c r="F196" s="83"/>
      <c r="G196" s="83"/>
      <c r="H196" s="84"/>
      <c r="I196" s="76" t="str">
        <f t="shared" si="20"/>
        <v/>
      </c>
      <c r="J196" s="89"/>
      <c r="K196" s="215"/>
    </row>
    <row r="197" spans="1:11" s="70" customFormat="1" ht="13.5" hidden="1" customHeight="1" x14ac:dyDescent="0.2">
      <c r="A197" s="212"/>
      <c r="B197" s="75" t="s">
        <v>78</v>
      </c>
      <c r="C197" s="94" t="e">
        <f>Anexo_01!#REF!</f>
        <v>#REF!</v>
      </c>
      <c r="D197" s="82"/>
      <c r="E197" s="83"/>
      <c r="F197" s="83"/>
      <c r="G197" s="83"/>
      <c r="H197" s="84"/>
      <c r="I197" s="76" t="str">
        <f t="shared" si="20"/>
        <v/>
      </c>
      <c r="J197" s="89"/>
      <c r="K197" s="215"/>
    </row>
    <row r="198" spans="1:11" s="70" customFormat="1" ht="13.5" hidden="1" customHeight="1" x14ac:dyDescent="0.2">
      <c r="A198" s="212"/>
      <c r="B198" s="75" t="s">
        <v>79</v>
      </c>
      <c r="C198" s="95"/>
      <c r="D198" s="82"/>
      <c r="E198" s="83"/>
      <c r="F198" s="83"/>
      <c r="G198" s="83"/>
      <c r="H198" s="84"/>
      <c r="I198" s="76" t="str">
        <f t="shared" si="20"/>
        <v/>
      </c>
      <c r="J198" s="89"/>
      <c r="K198" s="215"/>
    </row>
    <row r="199" spans="1:11" s="70" customFormat="1" ht="13.5" hidden="1" customHeight="1" x14ac:dyDescent="0.2">
      <c r="A199" s="212"/>
      <c r="B199" s="75" t="s">
        <v>80</v>
      </c>
      <c r="C199" s="217"/>
      <c r="D199" s="82"/>
      <c r="E199" s="83"/>
      <c r="F199" s="83"/>
      <c r="G199" s="83"/>
      <c r="H199" s="84"/>
      <c r="I199" s="76" t="str">
        <f t="shared" si="20"/>
        <v/>
      </c>
      <c r="J199" s="89"/>
      <c r="K199" s="215"/>
    </row>
    <row r="200" spans="1:11" ht="13.5" hidden="1" customHeight="1" x14ac:dyDescent="0.3">
      <c r="A200" s="213"/>
      <c r="B200" s="77" t="s">
        <v>84</v>
      </c>
      <c r="C200" s="218"/>
      <c r="D200" s="85"/>
      <c r="E200" s="86"/>
      <c r="F200" s="86"/>
      <c r="G200" s="86"/>
      <c r="H200" s="87"/>
      <c r="I200" s="78" t="str">
        <f t="shared" si="20"/>
        <v/>
      </c>
      <c r="J200" s="90"/>
      <c r="K200" s="216"/>
    </row>
    <row r="201" spans="1:11" s="70" customFormat="1" ht="13.5" hidden="1" customHeight="1" x14ac:dyDescent="0.2">
      <c r="A201" s="211">
        <v>22</v>
      </c>
      <c r="B201" s="73" t="s">
        <v>74</v>
      </c>
      <c r="C201" s="96" t="e">
        <f>Anexo_01!#REF!</f>
        <v>#REF!</v>
      </c>
      <c r="D201" s="79"/>
      <c r="E201" s="80"/>
      <c r="F201" s="80"/>
      <c r="G201" s="80"/>
      <c r="H201" s="81"/>
      <c r="I201" s="74" t="str">
        <f>IF(SUM(D201:H201)=0,"",SUM(D201:H201))</f>
        <v/>
      </c>
      <c r="J201" s="88"/>
      <c r="K201" s="214">
        <f>SUM(I201:I209)</f>
        <v>0</v>
      </c>
    </row>
    <row r="202" spans="1:11" s="70" customFormat="1" ht="13.5" hidden="1" customHeight="1" x14ac:dyDescent="0.2">
      <c r="A202" s="212"/>
      <c r="B202" s="75" t="s">
        <v>75</v>
      </c>
      <c r="C202" s="94" t="e">
        <f>Anexo_01!#REF!</f>
        <v>#REF!</v>
      </c>
      <c r="D202" s="82"/>
      <c r="E202" s="83"/>
      <c r="F202" s="83"/>
      <c r="G202" s="83"/>
      <c r="H202" s="84"/>
      <c r="I202" s="76" t="str">
        <f>IF(SUM(D202:H202)=0,"",SUM(D202:H202))</f>
        <v/>
      </c>
      <c r="J202" s="89"/>
      <c r="K202" s="215"/>
    </row>
    <row r="203" spans="1:11" s="70" customFormat="1" ht="13.5" hidden="1" customHeight="1" x14ac:dyDescent="0.2">
      <c r="A203" s="212"/>
      <c r="B203" s="75" t="s">
        <v>81</v>
      </c>
      <c r="C203" s="94" t="e">
        <f>Anexo_01!#REF!</f>
        <v>#REF!</v>
      </c>
      <c r="D203" s="82"/>
      <c r="E203" s="83"/>
      <c r="F203" s="83"/>
      <c r="G203" s="83"/>
      <c r="H203" s="84"/>
      <c r="I203" s="76" t="str">
        <f t="shared" ref="I203:I209" si="21">IF(SUM(D203:H203)=0,"",SUM(D203:H203))</f>
        <v/>
      </c>
      <c r="J203" s="89"/>
      <c r="K203" s="215"/>
    </row>
    <row r="204" spans="1:11" s="70" customFormat="1" ht="13.5" hidden="1" customHeight="1" x14ac:dyDescent="0.2">
      <c r="A204" s="212"/>
      <c r="B204" s="75" t="s">
        <v>76</v>
      </c>
      <c r="C204" s="94" t="e">
        <f>CONCATENATE("10",Anexo_01!#REF!)</f>
        <v>#REF!</v>
      </c>
      <c r="D204" s="82"/>
      <c r="E204" s="83"/>
      <c r="F204" s="83"/>
      <c r="G204" s="83"/>
      <c r="H204" s="84"/>
      <c r="I204" s="76" t="str">
        <f t="shared" si="21"/>
        <v/>
      </c>
      <c r="J204" s="89"/>
      <c r="K204" s="215"/>
    </row>
    <row r="205" spans="1:11" s="70" customFormat="1" ht="13.5" hidden="1" customHeight="1" x14ac:dyDescent="0.2">
      <c r="A205" s="212"/>
      <c r="B205" s="75" t="s">
        <v>77</v>
      </c>
      <c r="C205" s="94" t="e">
        <f>Anexo_01!#REF!</f>
        <v>#REF!</v>
      </c>
      <c r="D205" s="82"/>
      <c r="E205" s="83"/>
      <c r="F205" s="83"/>
      <c r="G205" s="83"/>
      <c r="H205" s="84"/>
      <c r="I205" s="76" t="str">
        <f t="shared" si="21"/>
        <v/>
      </c>
      <c r="J205" s="89"/>
      <c r="K205" s="215"/>
    </row>
    <row r="206" spans="1:11" s="70" customFormat="1" ht="13.5" hidden="1" customHeight="1" x14ac:dyDescent="0.2">
      <c r="A206" s="212"/>
      <c r="B206" s="75" t="s">
        <v>78</v>
      </c>
      <c r="C206" s="94" t="e">
        <f>Anexo_01!#REF!</f>
        <v>#REF!</v>
      </c>
      <c r="D206" s="82"/>
      <c r="E206" s="83"/>
      <c r="F206" s="83"/>
      <c r="G206" s="83"/>
      <c r="H206" s="84"/>
      <c r="I206" s="76" t="str">
        <f t="shared" si="21"/>
        <v/>
      </c>
      <c r="J206" s="89"/>
      <c r="K206" s="215"/>
    </row>
    <row r="207" spans="1:11" s="70" customFormat="1" ht="13.5" hidden="1" customHeight="1" x14ac:dyDescent="0.2">
      <c r="A207" s="212"/>
      <c r="B207" s="75" t="s">
        <v>79</v>
      </c>
      <c r="C207" s="95"/>
      <c r="D207" s="82"/>
      <c r="E207" s="83"/>
      <c r="F207" s="83"/>
      <c r="G207" s="83"/>
      <c r="H207" s="84"/>
      <c r="I207" s="76" t="str">
        <f t="shared" si="21"/>
        <v/>
      </c>
      <c r="J207" s="89"/>
      <c r="K207" s="215"/>
    </row>
    <row r="208" spans="1:11" s="70" customFormat="1" ht="13.5" hidden="1" customHeight="1" x14ac:dyDescent="0.2">
      <c r="A208" s="212"/>
      <c r="B208" s="75" t="s">
        <v>80</v>
      </c>
      <c r="C208" s="217"/>
      <c r="D208" s="82"/>
      <c r="E208" s="83"/>
      <c r="F208" s="83"/>
      <c r="G208" s="83"/>
      <c r="H208" s="84"/>
      <c r="I208" s="76" t="str">
        <f t="shared" si="21"/>
        <v/>
      </c>
      <c r="J208" s="89"/>
      <c r="K208" s="215"/>
    </row>
    <row r="209" spans="1:11" ht="13.5" hidden="1" customHeight="1" x14ac:dyDescent="0.3">
      <c r="A209" s="213"/>
      <c r="B209" s="77" t="s">
        <v>84</v>
      </c>
      <c r="C209" s="218"/>
      <c r="D209" s="85"/>
      <c r="E209" s="86"/>
      <c r="F209" s="86"/>
      <c r="G209" s="86"/>
      <c r="H209" s="87"/>
      <c r="I209" s="78" t="str">
        <f t="shared" si="21"/>
        <v/>
      </c>
      <c r="J209" s="90"/>
      <c r="K209" s="216"/>
    </row>
    <row r="210" spans="1:11" s="70" customFormat="1" ht="13.5" hidden="1" customHeight="1" x14ac:dyDescent="0.2">
      <c r="A210" s="211">
        <v>23</v>
      </c>
      <c r="B210" s="73" t="s">
        <v>74</v>
      </c>
      <c r="C210" s="96" t="e">
        <f>Anexo_01!#REF!</f>
        <v>#REF!</v>
      </c>
      <c r="D210" s="79"/>
      <c r="E210" s="80"/>
      <c r="F210" s="80"/>
      <c r="G210" s="80"/>
      <c r="H210" s="81"/>
      <c r="I210" s="74" t="str">
        <f>IF(SUM(D210:H210)=0,"",SUM(D210:H210))</f>
        <v/>
      </c>
      <c r="J210" s="88"/>
      <c r="K210" s="214">
        <f>SUM(I210:I218)</f>
        <v>0</v>
      </c>
    </row>
    <row r="211" spans="1:11" s="70" customFormat="1" ht="13.5" hidden="1" customHeight="1" x14ac:dyDescent="0.2">
      <c r="A211" s="212"/>
      <c r="B211" s="75" t="s">
        <v>75</v>
      </c>
      <c r="C211" s="94" t="e">
        <f>Anexo_01!#REF!</f>
        <v>#REF!</v>
      </c>
      <c r="D211" s="82"/>
      <c r="E211" s="83"/>
      <c r="F211" s="83"/>
      <c r="G211" s="83"/>
      <c r="H211" s="84"/>
      <c r="I211" s="76" t="str">
        <f>IF(SUM(D211:H211)=0,"",SUM(D211:H211))</f>
        <v/>
      </c>
      <c r="J211" s="89"/>
      <c r="K211" s="215"/>
    </row>
    <row r="212" spans="1:11" s="70" customFormat="1" ht="13.5" hidden="1" customHeight="1" x14ac:dyDescent="0.2">
      <c r="A212" s="212"/>
      <c r="B212" s="75" t="s">
        <v>81</v>
      </c>
      <c r="C212" s="94" t="e">
        <f>Anexo_01!#REF!</f>
        <v>#REF!</v>
      </c>
      <c r="D212" s="82"/>
      <c r="E212" s="83"/>
      <c r="F212" s="83"/>
      <c r="G212" s="83"/>
      <c r="H212" s="84"/>
      <c r="I212" s="76" t="str">
        <f t="shared" ref="I212:I218" si="22">IF(SUM(D212:H212)=0,"",SUM(D212:H212))</f>
        <v/>
      </c>
      <c r="J212" s="89"/>
      <c r="K212" s="215"/>
    </row>
    <row r="213" spans="1:11" s="70" customFormat="1" ht="13.5" hidden="1" customHeight="1" x14ac:dyDescent="0.2">
      <c r="A213" s="212"/>
      <c r="B213" s="75" t="s">
        <v>76</v>
      </c>
      <c r="C213" s="94" t="e">
        <f>CONCATENATE("10",Anexo_01!#REF!)</f>
        <v>#REF!</v>
      </c>
      <c r="D213" s="82"/>
      <c r="E213" s="83"/>
      <c r="F213" s="83"/>
      <c r="G213" s="83"/>
      <c r="H213" s="84"/>
      <c r="I213" s="76" t="str">
        <f t="shared" si="22"/>
        <v/>
      </c>
      <c r="J213" s="89"/>
      <c r="K213" s="215"/>
    </row>
    <row r="214" spans="1:11" s="70" customFormat="1" ht="13.5" hidden="1" customHeight="1" x14ac:dyDescent="0.2">
      <c r="A214" s="212"/>
      <c r="B214" s="75" t="s">
        <v>77</v>
      </c>
      <c r="C214" s="94" t="e">
        <f>Anexo_01!#REF!</f>
        <v>#REF!</v>
      </c>
      <c r="D214" s="82"/>
      <c r="E214" s="83"/>
      <c r="F214" s="83"/>
      <c r="G214" s="83"/>
      <c r="H214" s="84"/>
      <c r="I214" s="76" t="str">
        <f t="shared" si="22"/>
        <v/>
      </c>
      <c r="J214" s="89"/>
      <c r="K214" s="215"/>
    </row>
    <row r="215" spans="1:11" s="70" customFormat="1" ht="13.5" hidden="1" customHeight="1" x14ac:dyDescent="0.2">
      <c r="A215" s="212"/>
      <c r="B215" s="75" t="s">
        <v>78</v>
      </c>
      <c r="C215" s="94" t="e">
        <f>Anexo_01!#REF!</f>
        <v>#REF!</v>
      </c>
      <c r="D215" s="82"/>
      <c r="E215" s="83"/>
      <c r="F215" s="83"/>
      <c r="G215" s="83"/>
      <c r="H215" s="84"/>
      <c r="I215" s="76" t="str">
        <f t="shared" si="22"/>
        <v/>
      </c>
      <c r="J215" s="89"/>
      <c r="K215" s="215"/>
    </row>
    <row r="216" spans="1:11" s="70" customFormat="1" ht="13.5" hidden="1" customHeight="1" x14ac:dyDescent="0.2">
      <c r="A216" s="212"/>
      <c r="B216" s="75" t="s">
        <v>79</v>
      </c>
      <c r="C216" s="95"/>
      <c r="D216" s="82"/>
      <c r="E216" s="83"/>
      <c r="F216" s="83"/>
      <c r="G216" s="83"/>
      <c r="H216" s="84"/>
      <c r="I216" s="76" t="str">
        <f t="shared" si="22"/>
        <v/>
      </c>
      <c r="J216" s="89"/>
      <c r="K216" s="215"/>
    </row>
    <row r="217" spans="1:11" s="70" customFormat="1" ht="13.5" hidden="1" customHeight="1" x14ac:dyDescent="0.2">
      <c r="A217" s="212"/>
      <c r="B217" s="75" t="s">
        <v>80</v>
      </c>
      <c r="C217" s="217"/>
      <c r="D217" s="82"/>
      <c r="E217" s="83"/>
      <c r="F217" s="83"/>
      <c r="G217" s="83"/>
      <c r="H217" s="84"/>
      <c r="I217" s="76" t="str">
        <f t="shared" si="22"/>
        <v/>
      </c>
      <c r="J217" s="89"/>
      <c r="K217" s="215"/>
    </row>
    <row r="218" spans="1:11" ht="13.5" hidden="1" customHeight="1" x14ac:dyDescent="0.3">
      <c r="A218" s="213"/>
      <c r="B218" s="77" t="s">
        <v>84</v>
      </c>
      <c r="C218" s="218"/>
      <c r="D218" s="85"/>
      <c r="E218" s="86"/>
      <c r="F218" s="86"/>
      <c r="G218" s="86"/>
      <c r="H218" s="87"/>
      <c r="I218" s="78" t="str">
        <f t="shared" si="22"/>
        <v/>
      </c>
      <c r="J218" s="90"/>
      <c r="K218" s="216"/>
    </row>
    <row r="219" spans="1:11" s="70" customFormat="1" ht="13.5" hidden="1" customHeight="1" x14ac:dyDescent="0.2">
      <c r="A219" s="211">
        <v>24</v>
      </c>
      <c r="B219" s="73" t="s">
        <v>74</v>
      </c>
      <c r="C219" s="96" t="e">
        <f>Anexo_01!#REF!</f>
        <v>#REF!</v>
      </c>
      <c r="D219" s="79"/>
      <c r="E219" s="80"/>
      <c r="F219" s="80"/>
      <c r="G219" s="80"/>
      <c r="H219" s="81"/>
      <c r="I219" s="74" t="str">
        <f>IF(SUM(D219:H219)=0,"",SUM(D219:H219))</f>
        <v/>
      </c>
      <c r="J219" s="88"/>
      <c r="K219" s="214">
        <f>SUM(I219:I227)</f>
        <v>0</v>
      </c>
    </row>
    <row r="220" spans="1:11" s="70" customFormat="1" ht="13.5" hidden="1" customHeight="1" x14ac:dyDescent="0.2">
      <c r="A220" s="212"/>
      <c r="B220" s="75" t="s">
        <v>75</v>
      </c>
      <c r="C220" s="94" t="e">
        <f>Anexo_01!#REF!</f>
        <v>#REF!</v>
      </c>
      <c r="D220" s="82"/>
      <c r="E220" s="83"/>
      <c r="F220" s="83"/>
      <c r="G220" s="83"/>
      <c r="H220" s="84"/>
      <c r="I220" s="76" t="str">
        <f>IF(SUM(D220:H220)=0,"",SUM(D220:H220))</f>
        <v/>
      </c>
      <c r="J220" s="89"/>
      <c r="K220" s="215"/>
    </row>
    <row r="221" spans="1:11" s="70" customFormat="1" ht="13.5" hidden="1" customHeight="1" x14ac:dyDescent="0.2">
      <c r="A221" s="212"/>
      <c r="B221" s="75" t="s">
        <v>81</v>
      </c>
      <c r="C221" s="94" t="e">
        <f>Anexo_01!#REF!</f>
        <v>#REF!</v>
      </c>
      <c r="D221" s="82"/>
      <c r="E221" s="83"/>
      <c r="F221" s="83"/>
      <c r="G221" s="83"/>
      <c r="H221" s="84"/>
      <c r="I221" s="76" t="str">
        <f t="shared" ref="I221:I227" si="23">IF(SUM(D221:H221)=0,"",SUM(D221:H221))</f>
        <v/>
      </c>
      <c r="J221" s="89"/>
      <c r="K221" s="215"/>
    </row>
    <row r="222" spans="1:11" s="70" customFormat="1" ht="13.5" hidden="1" customHeight="1" x14ac:dyDescent="0.2">
      <c r="A222" s="212"/>
      <c r="B222" s="75" t="s">
        <v>76</v>
      </c>
      <c r="C222" s="94" t="e">
        <f>CONCATENATE("10",Anexo_01!#REF!)</f>
        <v>#REF!</v>
      </c>
      <c r="D222" s="82"/>
      <c r="E222" s="83"/>
      <c r="F222" s="83"/>
      <c r="G222" s="83"/>
      <c r="H222" s="84"/>
      <c r="I222" s="76" t="str">
        <f t="shared" si="23"/>
        <v/>
      </c>
      <c r="J222" s="89"/>
      <c r="K222" s="215"/>
    </row>
    <row r="223" spans="1:11" s="70" customFormat="1" ht="13.5" hidden="1" customHeight="1" x14ac:dyDescent="0.2">
      <c r="A223" s="212"/>
      <c r="B223" s="75" t="s">
        <v>77</v>
      </c>
      <c r="C223" s="94" t="e">
        <f>Anexo_01!#REF!</f>
        <v>#REF!</v>
      </c>
      <c r="D223" s="82"/>
      <c r="E223" s="83"/>
      <c r="F223" s="83"/>
      <c r="G223" s="83"/>
      <c r="H223" s="84"/>
      <c r="I223" s="76" t="str">
        <f t="shared" si="23"/>
        <v/>
      </c>
      <c r="J223" s="89"/>
      <c r="K223" s="215"/>
    </row>
    <row r="224" spans="1:11" s="70" customFormat="1" ht="13.5" hidden="1" customHeight="1" x14ac:dyDescent="0.2">
      <c r="A224" s="212"/>
      <c r="B224" s="75" t="s">
        <v>78</v>
      </c>
      <c r="C224" s="94" t="e">
        <f>Anexo_01!#REF!</f>
        <v>#REF!</v>
      </c>
      <c r="D224" s="82"/>
      <c r="E224" s="83"/>
      <c r="F224" s="83"/>
      <c r="G224" s="83"/>
      <c r="H224" s="84"/>
      <c r="I224" s="76" t="str">
        <f t="shared" si="23"/>
        <v/>
      </c>
      <c r="J224" s="89"/>
      <c r="K224" s="215"/>
    </row>
    <row r="225" spans="1:11" s="70" customFormat="1" ht="13.5" hidden="1" customHeight="1" x14ac:dyDescent="0.2">
      <c r="A225" s="212"/>
      <c r="B225" s="75" t="s">
        <v>79</v>
      </c>
      <c r="C225" s="95"/>
      <c r="D225" s="82"/>
      <c r="E225" s="83"/>
      <c r="F225" s="83"/>
      <c r="G225" s="83"/>
      <c r="H225" s="84"/>
      <c r="I225" s="76" t="str">
        <f t="shared" si="23"/>
        <v/>
      </c>
      <c r="J225" s="89"/>
      <c r="K225" s="215"/>
    </row>
    <row r="226" spans="1:11" s="70" customFormat="1" ht="13.5" hidden="1" customHeight="1" x14ac:dyDescent="0.2">
      <c r="A226" s="212"/>
      <c r="B226" s="75" t="s">
        <v>80</v>
      </c>
      <c r="C226" s="217"/>
      <c r="D226" s="82"/>
      <c r="E226" s="83"/>
      <c r="F226" s="83"/>
      <c r="G226" s="83"/>
      <c r="H226" s="84"/>
      <c r="I226" s="76" t="str">
        <f t="shared" si="23"/>
        <v/>
      </c>
      <c r="J226" s="89"/>
      <c r="K226" s="215"/>
    </row>
    <row r="227" spans="1:11" ht="13.5" hidden="1" customHeight="1" x14ac:dyDescent="0.3">
      <c r="A227" s="213"/>
      <c r="B227" s="77" t="s">
        <v>84</v>
      </c>
      <c r="C227" s="218"/>
      <c r="D227" s="85"/>
      <c r="E227" s="86"/>
      <c r="F227" s="86"/>
      <c r="G227" s="86"/>
      <c r="H227" s="87"/>
      <c r="I227" s="78" t="str">
        <f t="shared" si="23"/>
        <v/>
      </c>
      <c r="J227" s="90"/>
      <c r="K227" s="216"/>
    </row>
    <row r="228" spans="1:11" s="70" customFormat="1" ht="13.5" hidden="1" customHeight="1" x14ac:dyDescent="0.2">
      <c r="A228" s="211">
        <v>25</v>
      </c>
      <c r="B228" s="73" t="s">
        <v>74</v>
      </c>
      <c r="C228" s="96" t="e">
        <f>Anexo_01!#REF!</f>
        <v>#REF!</v>
      </c>
      <c r="D228" s="79"/>
      <c r="E228" s="80"/>
      <c r="F228" s="80"/>
      <c r="G228" s="80"/>
      <c r="H228" s="81"/>
      <c r="I228" s="74" t="str">
        <f>IF(SUM(D228:H228)=0,"",SUM(D228:H228))</f>
        <v/>
      </c>
      <c r="J228" s="88"/>
      <c r="K228" s="214">
        <f>SUM(I228:I236)</f>
        <v>0</v>
      </c>
    </row>
    <row r="229" spans="1:11" s="70" customFormat="1" ht="13.5" hidden="1" customHeight="1" x14ac:dyDescent="0.2">
      <c r="A229" s="212"/>
      <c r="B229" s="75" t="s">
        <v>75</v>
      </c>
      <c r="C229" s="94" t="e">
        <f>Anexo_01!#REF!</f>
        <v>#REF!</v>
      </c>
      <c r="D229" s="82"/>
      <c r="E229" s="83"/>
      <c r="F229" s="83"/>
      <c r="G229" s="83"/>
      <c r="H229" s="84"/>
      <c r="I229" s="76" t="str">
        <f>IF(SUM(D229:H229)=0,"",SUM(D229:H229))</f>
        <v/>
      </c>
      <c r="J229" s="89"/>
      <c r="K229" s="215"/>
    </row>
    <row r="230" spans="1:11" s="70" customFormat="1" ht="13.5" hidden="1" customHeight="1" x14ac:dyDescent="0.2">
      <c r="A230" s="212"/>
      <c r="B230" s="75" t="s">
        <v>81</v>
      </c>
      <c r="C230" s="94" t="e">
        <f>Anexo_01!#REF!</f>
        <v>#REF!</v>
      </c>
      <c r="D230" s="82"/>
      <c r="E230" s="83"/>
      <c r="F230" s="83"/>
      <c r="G230" s="83"/>
      <c r="H230" s="84"/>
      <c r="I230" s="76" t="str">
        <f t="shared" ref="I230:I236" si="24">IF(SUM(D230:H230)=0,"",SUM(D230:H230))</f>
        <v/>
      </c>
      <c r="J230" s="89"/>
      <c r="K230" s="215"/>
    </row>
    <row r="231" spans="1:11" s="70" customFormat="1" ht="13.5" hidden="1" customHeight="1" x14ac:dyDescent="0.2">
      <c r="A231" s="212"/>
      <c r="B231" s="75" t="s">
        <v>76</v>
      </c>
      <c r="C231" s="94" t="e">
        <f>CONCATENATE("10",Anexo_01!#REF!)</f>
        <v>#REF!</v>
      </c>
      <c r="D231" s="82"/>
      <c r="E231" s="83"/>
      <c r="F231" s="83"/>
      <c r="G231" s="83"/>
      <c r="H231" s="84"/>
      <c r="I231" s="76" t="str">
        <f t="shared" si="24"/>
        <v/>
      </c>
      <c r="J231" s="89"/>
      <c r="K231" s="215"/>
    </row>
    <row r="232" spans="1:11" s="70" customFormat="1" ht="13.5" hidden="1" customHeight="1" x14ac:dyDescent="0.2">
      <c r="A232" s="212"/>
      <c r="B232" s="75" t="s">
        <v>77</v>
      </c>
      <c r="C232" s="94" t="e">
        <f>Anexo_01!#REF!</f>
        <v>#REF!</v>
      </c>
      <c r="D232" s="82"/>
      <c r="E232" s="83"/>
      <c r="F232" s="83"/>
      <c r="G232" s="83"/>
      <c r="H232" s="84"/>
      <c r="I232" s="76" t="str">
        <f t="shared" si="24"/>
        <v/>
      </c>
      <c r="J232" s="89"/>
      <c r="K232" s="215"/>
    </row>
    <row r="233" spans="1:11" s="70" customFormat="1" ht="13.5" hidden="1" customHeight="1" x14ac:dyDescent="0.2">
      <c r="A233" s="212"/>
      <c r="B233" s="75" t="s">
        <v>78</v>
      </c>
      <c r="C233" s="94" t="e">
        <f>Anexo_01!#REF!</f>
        <v>#REF!</v>
      </c>
      <c r="D233" s="82"/>
      <c r="E233" s="83"/>
      <c r="F233" s="83"/>
      <c r="G233" s="83"/>
      <c r="H233" s="84"/>
      <c r="I233" s="76" t="str">
        <f t="shared" si="24"/>
        <v/>
      </c>
      <c r="J233" s="89"/>
      <c r="K233" s="215"/>
    </row>
    <row r="234" spans="1:11" s="70" customFormat="1" ht="13.5" hidden="1" customHeight="1" x14ac:dyDescent="0.2">
      <c r="A234" s="212"/>
      <c r="B234" s="75" t="s">
        <v>79</v>
      </c>
      <c r="C234" s="95"/>
      <c r="D234" s="82"/>
      <c r="E234" s="83"/>
      <c r="F234" s="83"/>
      <c r="G234" s="83"/>
      <c r="H234" s="84"/>
      <c r="I234" s="76" t="str">
        <f t="shared" si="24"/>
        <v/>
      </c>
      <c r="J234" s="89"/>
      <c r="K234" s="215"/>
    </row>
    <row r="235" spans="1:11" s="70" customFormat="1" ht="13.5" hidden="1" customHeight="1" x14ac:dyDescent="0.2">
      <c r="A235" s="212"/>
      <c r="B235" s="75" t="s">
        <v>80</v>
      </c>
      <c r="C235" s="217"/>
      <c r="D235" s="82"/>
      <c r="E235" s="83"/>
      <c r="F235" s="83"/>
      <c r="G235" s="83"/>
      <c r="H235" s="84"/>
      <c r="I235" s="76" t="str">
        <f t="shared" si="24"/>
        <v/>
      </c>
      <c r="J235" s="89"/>
      <c r="K235" s="215"/>
    </row>
    <row r="236" spans="1:11" ht="13.5" hidden="1" customHeight="1" x14ac:dyDescent="0.3">
      <c r="A236" s="213"/>
      <c r="B236" s="77" t="s">
        <v>84</v>
      </c>
      <c r="C236" s="218"/>
      <c r="D236" s="85"/>
      <c r="E236" s="86"/>
      <c r="F236" s="86"/>
      <c r="G236" s="86"/>
      <c r="H236" s="87"/>
      <c r="I236" s="78" t="str">
        <f t="shared" si="24"/>
        <v/>
      </c>
      <c r="J236" s="90"/>
      <c r="K236" s="216"/>
    </row>
    <row r="237" spans="1:11" s="70" customFormat="1" ht="13.5" hidden="1" customHeight="1" x14ac:dyDescent="0.2">
      <c r="A237" s="211">
        <v>26</v>
      </c>
      <c r="B237" s="73" t="s">
        <v>74</v>
      </c>
      <c r="C237" s="96" t="e">
        <f>Anexo_01!#REF!</f>
        <v>#REF!</v>
      </c>
      <c r="D237" s="79"/>
      <c r="E237" s="80"/>
      <c r="F237" s="80"/>
      <c r="G237" s="80"/>
      <c r="H237" s="81"/>
      <c r="I237" s="74" t="str">
        <f>IF(SUM(D237:H237)=0,"",SUM(D237:H237))</f>
        <v/>
      </c>
      <c r="J237" s="88"/>
      <c r="K237" s="214">
        <f>SUM(I237:I245)</f>
        <v>0</v>
      </c>
    </row>
    <row r="238" spans="1:11" s="70" customFormat="1" ht="13.5" hidden="1" customHeight="1" x14ac:dyDescent="0.2">
      <c r="A238" s="212"/>
      <c r="B238" s="75" t="s">
        <v>75</v>
      </c>
      <c r="C238" s="94" t="e">
        <f>Anexo_01!#REF!</f>
        <v>#REF!</v>
      </c>
      <c r="D238" s="82"/>
      <c r="E238" s="83"/>
      <c r="F238" s="83"/>
      <c r="G238" s="83"/>
      <c r="H238" s="84"/>
      <c r="I238" s="76" t="str">
        <f>IF(SUM(D238:H238)=0,"",SUM(D238:H238))</f>
        <v/>
      </c>
      <c r="J238" s="89"/>
      <c r="K238" s="215"/>
    </row>
    <row r="239" spans="1:11" s="70" customFormat="1" ht="13.5" hidden="1" customHeight="1" x14ac:dyDescent="0.2">
      <c r="A239" s="212"/>
      <c r="B239" s="75" t="s">
        <v>81</v>
      </c>
      <c r="C239" s="94" t="e">
        <f>Anexo_01!#REF!</f>
        <v>#REF!</v>
      </c>
      <c r="D239" s="82"/>
      <c r="E239" s="83"/>
      <c r="F239" s="83"/>
      <c r="G239" s="83"/>
      <c r="H239" s="84"/>
      <c r="I239" s="76" t="str">
        <f t="shared" ref="I239:I245" si="25">IF(SUM(D239:H239)=0,"",SUM(D239:H239))</f>
        <v/>
      </c>
      <c r="J239" s="89"/>
      <c r="K239" s="215"/>
    </row>
    <row r="240" spans="1:11" s="70" customFormat="1" ht="13.5" hidden="1" customHeight="1" x14ac:dyDescent="0.2">
      <c r="A240" s="212"/>
      <c r="B240" s="75" t="s">
        <v>76</v>
      </c>
      <c r="C240" s="94" t="e">
        <f>CONCATENATE("10",Anexo_01!#REF!)</f>
        <v>#REF!</v>
      </c>
      <c r="D240" s="82"/>
      <c r="E240" s="83"/>
      <c r="F240" s="83"/>
      <c r="G240" s="83"/>
      <c r="H240" s="84"/>
      <c r="I240" s="76" t="str">
        <f t="shared" si="25"/>
        <v/>
      </c>
      <c r="J240" s="89"/>
      <c r="K240" s="215"/>
    </row>
    <row r="241" spans="1:11" s="70" customFormat="1" ht="13.5" hidden="1" customHeight="1" x14ac:dyDescent="0.2">
      <c r="A241" s="212"/>
      <c r="B241" s="75" t="s">
        <v>77</v>
      </c>
      <c r="C241" s="94" t="e">
        <f>Anexo_01!#REF!</f>
        <v>#REF!</v>
      </c>
      <c r="D241" s="82"/>
      <c r="E241" s="83"/>
      <c r="F241" s="83"/>
      <c r="G241" s="83"/>
      <c r="H241" s="84"/>
      <c r="I241" s="76" t="str">
        <f t="shared" si="25"/>
        <v/>
      </c>
      <c r="J241" s="89"/>
      <c r="K241" s="215"/>
    </row>
    <row r="242" spans="1:11" s="70" customFormat="1" ht="13.5" hidden="1" customHeight="1" x14ac:dyDescent="0.2">
      <c r="A242" s="212"/>
      <c r="B242" s="75" t="s">
        <v>78</v>
      </c>
      <c r="C242" s="94" t="e">
        <f>Anexo_01!#REF!</f>
        <v>#REF!</v>
      </c>
      <c r="D242" s="82"/>
      <c r="E242" s="83"/>
      <c r="F242" s="83"/>
      <c r="G242" s="83"/>
      <c r="H242" s="84"/>
      <c r="I242" s="76" t="str">
        <f t="shared" si="25"/>
        <v/>
      </c>
      <c r="J242" s="89"/>
      <c r="K242" s="215"/>
    </row>
    <row r="243" spans="1:11" s="70" customFormat="1" ht="13.5" hidden="1" customHeight="1" x14ac:dyDescent="0.2">
      <c r="A243" s="212"/>
      <c r="B243" s="75" t="s">
        <v>79</v>
      </c>
      <c r="C243" s="95"/>
      <c r="D243" s="82"/>
      <c r="E243" s="83"/>
      <c r="F243" s="83"/>
      <c r="G243" s="83"/>
      <c r="H243" s="84"/>
      <c r="I243" s="76" t="str">
        <f t="shared" si="25"/>
        <v/>
      </c>
      <c r="J243" s="89"/>
      <c r="K243" s="215"/>
    </row>
    <row r="244" spans="1:11" s="70" customFormat="1" ht="13.5" hidden="1" customHeight="1" x14ac:dyDescent="0.2">
      <c r="A244" s="212"/>
      <c r="B244" s="75" t="s">
        <v>80</v>
      </c>
      <c r="C244" s="217"/>
      <c r="D244" s="82"/>
      <c r="E244" s="83"/>
      <c r="F244" s="83"/>
      <c r="G244" s="83"/>
      <c r="H244" s="84"/>
      <c r="I244" s="76" t="str">
        <f t="shared" si="25"/>
        <v/>
      </c>
      <c r="J244" s="89"/>
      <c r="K244" s="215"/>
    </row>
    <row r="245" spans="1:11" ht="13.5" hidden="1" customHeight="1" x14ac:dyDescent="0.3">
      <c r="A245" s="213"/>
      <c r="B245" s="77" t="s">
        <v>84</v>
      </c>
      <c r="C245" s="218"/>
      <c r="D245" s="85"/>
      <c r="E245" s="86"/>
      <c r="F245" s="86"/>
      <c r="G245" s="86"/>
      <c r="H245" s="87"/>
      <c r="I245" s="78" t="str">
        <f t="shared" si="25"/>
        <v/>
      </c>
      <c r="J245" s="90"/>
      <c r="K245" s="216"/>
    </row>
    <row r="246" spans="1:11" s="70" customFormat="1" ht="13.5" hidden="1" customHeight="1" x14ac:dyDescent="0.2">
      <c r="A246" s="211">
        <v>27</v>
      </c>
      <c r="B246" s="73" t="s">
        <v>74</v>
      </c>
      <c r="C246" s="96" t="e">
        <f>Anexo_01!#REF!</f>
        <v>#REF!</v>
      </c>
      <c r="D246" s="79"/>
      <c r="E246" s="80"/>
      <c r="F246" s="80"/>
      <c r="G246" s="80"/>
      <c r="H246" s="81"/>
      <c r="I246" s="74" t="str">
        <f>IF(SUM(D246:H246)=0,"",SUM(D246:H246))</f>
        <v/>
      </c>
      <c r="J246" s="88"/>
      <c r="K246" s="214">
        <f>SUM(I246:I254)</f>
        <v>0</v>
      </c>
    </row>
    <row r="247" spans="1:11" s="70" customFormat="1" ht="13.5" hidden="1" customHeight="1" x14ac:dyDescent="0.2">
      <c r="A247" s="212"/>
      <c r="B247" s="75" t="s">
        <v>75</v>
      </c>
      <c r="C247" s="94" t="e">
        <f>Anexo_01!#REF!</f>
        <v>#REF!</v>
      </c>
      <c r="D247" s="82"/>
      <c r="E247" s="83"/>
      <c r="F247" s="83"/>
      <c r="G247" s="83"/>
      <c r="H247" s="84"/>
      <c r="I247" s="76" t="str">
        <f>IF(SUM(D247:H247)=0,"",SUM(D247:H247))</f>
        <v/>
      </c>
      <c r="J247" s="89"/>
      <c r="K247" s="215"/>
    </row>
    <row r="248" spans="1:11" s="70" customFormat="1" ht="13.5" hidden="1" customHeight="1" x14ac:dyDescent="0.2">
      <c r="A248" s="212"/>
      <c r="B248" s="75" t="s">
        <v>81</v>
      </c>
      <c r="C248" s="94" t="e">
        <f>Anexo_01!#REF!</f>
        <v>#REF!</v>
      </c>
      <c r="D248" s="82"/>
      <c r="E248" s="83"/>
      <c r="F248" s="83"/>
      <c r="G248" s="83"/>
      <c r="H248" s="84"/>
      <c r="I248" s="76" t="str">
        <f t="shared" ref="I248:I254" si="26">IF(SUM(D248:H248)=0,"",SUM(D248:H248))</f>
        <v/>
      </c>
      <c r="J248" s="89"/>
      <c r="K248" s="215"/>
    </row>
    <row r="249" spans="1:11" s="70" customFormat="1" ht="13.5" hidden="1" customHeight="1" x14ac:dyDescent="0.2">
      <c r="A249" s="212"/>
      <c r="B249" s="75" t="s">
        <v>76</v>
      </c>
      <c r="C249" s="94" t="e">
        <f>CONCATENATE("10",Anexo_01!#REF!)</f>
        <v>#REF!</v>
      </c>
      <c r="D249" s="82"/>
      <c r="E249" s="83"/>
      <c r="F249" s="83"/>
      <c r="G249" s="83"/>
      <c r="H249" s="84"/>
      <c r="I249" s="76" t="str">
        <f t="shared" si="26"/>
        <v/>
      </c>
      <c r="J249" s="89"/>
      <c r="K249" s="215"/>
    </row>
    <row r="250" spans="1:11" s="70" customFormat="1" ht="13.5" hidden="1" customHeight="1" x14ac:dyDescent="0.2">
      <c r="A250" s="212"/>
      <c r="B250" s="75" t="s">
        <v>77</v>
      </c>
      <c r="C250" s="94" t="e">
        <f>Anexo_01!#REF!</f>
        <v>#REF!</v>
      </c>
      <c r="D250" s="82"/>
      <c r="E250" s="83"/>
      <c r="F250" s="83"/>
      <c r="G250" s="83"/>
      <c r="H250" s="84"/>
      <c r="I250" s="76" t="str">
        <f t="shared" si="26"/>
        <v/>
      </c>
      <c r="J250" s="89"/>
      <c r="K250" s="215"/>
    </row>
    <row r="251" spans="1:11" s="70" customFormat="1" ht="13.5" hidden="1" customHeight="1" x14ac:dyDescent="0.2">
      <c r="A251" s="212"/>
      <c r="B251" s="75" t="s">
        <v>78</v>
      </c>
      <c r="C251" s="94" t="e">
        <f>Anexo_01!#REF!</f>
        <v>#REF!</v>
      </c>
      <c r="D251" s="82"/>
      <c r="E251" s="83"/>
      <c r="F251" s="83"/>
      <c r="G251" s="83"/>
      <c r="H251" s="84"/>
      <c r="I251" s="76" t="str">
        <f t="shared" si="26"/>
        <v/>
      </c>
      <c r="J251" s="89"/>
      <c r="K251" s="215"/>
    </row>
    <row r="252" spans="1:11" s="70" customFormat="1" ht="13.5" hidden="1" customHeight="1" x14ac:dyDescent="0.2">
      <c r="A252" s="212"/>
      <c r="B252" s="75" t="s">
        <v>79</v>
      </c>
      <c r="C252" s="95"/>
      <c r="D252" s="82"/>
      <c r="E252" s="83"/>
      <c r="F252" s="83"/>
      <c r="G252" s="83"/>
      <c r="H252" s="84"/>
      <c r="I252" s="76" t="str">
        <f t="shared" si="26"/>
        <v/>
      </c>
      <c r="J252" s="89"/>
      <c r="K252" s="215"/>
    </row>
    <row r="253" spans="1:11" s="70" customFormat="1" ht="13.5" hidden="1" customHeight="1" x14ac:dyDescent="0.2">
      <c r="A253" s="212"/>
      <c r="B253" s="75" t="s">
        <v>80</v>
      </c>
      <c r="C253" s="217"/>
      <c r="D253" s="82"/>
      <c r="E253" s="83"/>
      <c r="F253" s="83"/>
      <c r="G253" s="83"/>
      <c r="H253" s="84"/>
      <c r="I253" s="76" t="str">
        <f t="shared" si="26"/>
        <v/>
      </c>
      <c r="J253" s="89"/>
      <c r="K253" s="215"/>
    </row>
    <row r="254" spans="1:11" ht="13.5" hidden="1" customHeight="1" x14ac:dyDescent="0.3">
      <c r="A254" s="213"/>
      <c r="B254" s="77" t="s">
        <v>84</v>
      </c>
      <c r="C254" s="218"/>
      <c r="D254" s="85"/>
      <c r="E254" s="86"/>
      <c r="F254" s="86"/>
      <c r="G254" s="86"/>
      <c r="H254" s="87"/>
      <c r="I254" s="78" t="str">
        <f t="shared" si="26"/>
        <v/>
      </c>
      <c r="J254" s="90"/>
      <c r="K254" s="216"/>
    </row>
    <row r="255" spans="1:11" s="70" customFormat="1" ht="13.5" hidden="1" customHeight="1" x14ac:dyDescent="0.2">
      <c r="A255" s="211">
        <v>28</v>
      </c>
      <c r="B255" s="73" t="s">
        <v>74</v>
      </c>
      <c r="C255" s="96" t="e">
        <f>Anexo_01!#REF!</f>
        <v>#REF!</v>
      </c>
      <c r="D255" s="79"/>
      <c r="E255" s="80"/>
      <c r="F255" s="80"/>
      <c r="G255" s="80"/>
      <c r="H255" s="81"/>
      <c r="I255" s="74" t="str">
        <f>IF(SUM(D255:H255)=0,"",SUM(D255:H255))</f>
        <v/>
      </c>
      <c r="J255" s="88"/>
      <c r="K255" s="214">
        <f>SUM(I255:I263)</f>
        <v>0</v>
      </c>
    </row>
    <row r="256" spans="1:11" s="70" customFormat="1" ht="13.5" hidden="1" customHeight="1" x14ac:dyDescent="0.2">
      <c r="A256" s="212"/>
      <c r="B256" s="75" t="s">
        <v>75</v>
      </c>
      <c r="C256" s="94" t="e">
        <f>Anexo_01!#REF!</f>
        <v>#REF!</v>
      </c>
      <c r="D256" s="82"/>
      <c r="E256" s="83"/>
      <c r="F256" s="83"/>
      <c r="G256" s="83"/>
      <c r="H256" s="84"/>
      <c r="I256" s="76" t="str">
        <f>IF(SUM(D256:H256)=0,"",SUM(D256:H256))</f>
        <v/>
      </c>
      <c r="J256" s="89"/>
      <c r="K256" s="215"/>
    </row>
    <row r="257" spans="1:11" s="70" customFormat="1" ht="13.5" hidden="1" customHeight="1" x14ac:dyDescent="0.2">
      <c r="A257" s="212"/>
      <c r="B257" s="75" t="s">
        <v>81</v>
      </c>
      <c r="C257" s="94" t="e">
        <f>Anexo_01!#REF!</f>
        <v>#REF!</v>
      </c>
      <c r="D257" s="82"/>
      <c r="E257" s="83"/>
      <c r="F257" s="83"/>
      <c r="G257" s="83"/>
      <c r="H257" s="84"/>
      <c r="I257" s="76" t="str">
        <f t="shared" ref="I257:I263" si="27">IF(SUM(D257:H257)=0,"",SUM(D257:H257))</f>
        <v/>
      </c>
      <c r="J257" s="89"/>
      <c r="K257" s="215"/>
    </row>
    <row r="258" spans="1:11" s="70" customFormat="1" ht="13.5" hidden="1" customHeight="1" x14ac:dyDescent="0.2">
      <c r="A258" s="212"/>
      <c r="B258" s="75" t="s">
        <v>76</v>
      </c>
      <c r="C258" s="94" t="e">
        <f>CONCATENATE("10",Anexo_01!#REF!)</f>
        <v>#REF!</v>
      </c>
      <c r="D258" s="82"/>
      <c r="E258" s="83"/>
      <c r="F258" s="83"/>
      <c r="G258" s="83"/>
      <c r="H258" s="84"/>
      <c r="I258" s="76" t="str">
        <f t="shared" si="27"/>
        <v/>
      </c>
      <c r="J258" s="89"/>
      <c r="K258" s="215"/>
    </row>
    <row r="259" spans="1:11" s="70" customFormat="1" ht="13.5" hidden="1" customHeight="1" x14ac:dyDescent="0.2">
      <c r="A259" s="212"/>
      <c r="B259" s="75" t="s">
        <v>77</v>
      </c>
      <c r="C259" s="94" t="e">
        <f>Anexo_01!#REF!</f>
        <v>#REF!</v>
      </c>
      <c r="D259" s="82"/>
      <c r="E259" s="83"/>
      <c r="F259" s="83"/>
      <c r="G259" s="83"/>
      <c r="H259" s="84"/>
      <c r="I259" s="76" t="str">
        <f t="shared" si="27"/>
        <v/>
      </c>
      <c r="J259" s="89"/>
      <c r="K259" s="215"/>
    </row>
    <row r="260" spans="1:11" s="70" customFormat="1" ht="13.5" hidden="1" customHeight="1" x14ac:dyDescent="0.2">
      <c r="A260" s="212"/>
      <c r="B260" s="75" t="s">
        <v>78</v>
      </c>
      <c r="C260" s="94" t="e">
        <f>Anexo_01!#REF!</f>
        <v>#REF!</v>
      </c>
      <c r="D260" s="82"/>
      <c r="E260" s="83"/>
      <c r="F260" s="83"/>
      <c r="G260" s="83"/>
      <c r="H260" s="84"/>
      <c r="I260" s="76" t="str">
        <f t="shared" si="27"/>
        <v/>
      </c>
      <c r="J260" s="89"/>
      <c r="K260" s="215"/>
    </row>
    <row r="261" spans="1:11" s="70" customFormat="1" ht="13.5" hidden="1" customHeight="1" x14ac:dyDescent="0.2">
      <c r="A261" s="212"/>
      <c r="B261" s="75" t="s">
        <v>79</v>
      </c>
      <c r="C261" s="95"/>
      <c r="D261" s="82"/>
      <c r="E261" s="83"/>
      <c r="F261" s="83"/>
      <c r="G261" s="83"/>
      <c r="H261" s="84"/>
      <c r="I261" s="76" t="str">
        <f t="shared" si="27"/>
        <v/>
      </c>
      <c r="J261" s="89"/>
      <c r="K261" s="215"/>
    </row>
    <row r="262" spans="1:11" s="70" customFormat="1" ht="13.5" hidden="1" customHeight="1" x14ac:dyDescent="0.2">
      <c r="A262" s="212"/>
      <c r="B262" s="75" t="s">
        <v>80</v>
      </c>
      <c r="C262" s="217"/>
      <c r="D262" s="82"/>
      <c r="E262" s="83"/>
      <c r="F262" s="83"/>
      <c r="G262" s="83"/>
      <c r="H262" s="84"/>
      <c r="I262" s="76" t="str">
        <f t="shared" si="27"/>
        <v/>
      </c>
      <c r="J262" s="89"/>
      <c r="K262" s="215"/>
    </row>
    <row r="263" spans="1:11" ht="13.5" hidden="1" customHeight="1" x14ac:dyDescent="0.3">
      <c r="A263" s="213"/>
      <c r="B263" s="77" t="s">
        <v>84</v>
      </c>
      <c r="C263" s="218"/>
      <c r="D263" s="85"/>
      <c r="E263" s="86"/>
      <c r="F263" s="86"/>
      <c r="G263" s="86"/>
      <c r="H263" s="87"/>
      <c r="I263" s="78" t="str">
        <f t="shared" si="27"/>
        <v/>
      </c>
      <c r="J263" s="90"/>
      <c r="K263" s="216"/>
    </row>
    <row r="264" spans="1:11" s="70" customFormat="1" ht="13.5" hidden="1" customHeight="1" x14ac:dyDescent="0.2">
      <c r="A264" s="211">
        <v>29</v>
      </c>
      <c r="B264" s="73" t="s">
        <v>74</v>
      </c>
      <c r="C264" s="96" t="e">
        <f>Anexo_01!#REF!</f>
        <v>#REF!</v>
      </c>
      <c r="D264" s="79"/>
      <c r="E264" s="80"/>
      <c r="F264" s="80"/>
      <c r="G264" s="80"/>
      <c r="H264" s="81"/>
      <c r="I264" s="74" t="str">
        <f>IF(SUM(D264:H264)=0,"",SUM(D264:H264))</f>
        <v/>
      </c>
      <c r="J264" s="88"/>
      <c r="K264" s="214">
        <f>SUM(I264:I272)</f>
        <v>0</v>
      </c>
    </row>
    <row r="265" spans="1:11" s="70" customFormat="1" ht="13.5" hidden="1" customHeight="1" x14ac:dyDescent="0.2">
      <c r="A265" s="212"/>
      <c r="B265" s="75" t="s">
        <v>75</v>
      </c>
      <c r="C265" s="94" t="e">
        <f>Anexo_01!#REF!</f>
        <v>#REF!</v>
      </c>
      <c r="D265" s="82"/>
      <c r="E265" s="83"/>
      <c r="F265" s="83"/>
      <c r="G265" s="83"/>
      <c r="H265" s="84"/>
      <c r="I265" s="76" t="str">
        <f>IF(SUM(D265:H265)=0,"",SUM(D265:H265))</f>
        <v/>
      </c>
      <c r="J265" s="89"/>
      <c r="K265" s="215"/>
    </row>
    <row r="266" spans="1:11" s="70" customFormat="1" ht="13.5" hidden="1" customHeight="1" x14ac:dyDescent="0.2">
      <c r="A266" s="212"/>
      <c r="B266" s="75" t="s">
        <v>81</v>
      </c>
      <c r="C266" s="94" t="e">
        <f>Anexo_01!#REF!</f>
        <v>#REF!</v>
      </c>
      <c r="D266" s="82"/>
      <c r="E266" s="83"/>
      <c r="F266" s="83"/>
      <c r="G266" s="83"/>
      <c r="H266" s="84"/>
      <c r="I266" s="76" t="str">
        <f t="shared" ref="I266:I272" si="28">IF(SUM(D266:H266)=0,"",SUM(D266:H266))</f>
        <v/>
      </c>
      <c r="J266" s="89"/>
      <c r="K266" s="215"/>
    </row>
    <row r="267" spans="1:11" s="70" customFormat="1" ht="13.5" hidden="1" customHeight="1" x14ac:dyDescent="0.2">
      <c r="A267" s="212"/>
      <c r="B267" s="75" t="s">
        <v>76</v>
      </c>
      <c r="C267" s="94" t="e">
        <f>CONCATENATE("10",Anexo_01!#REF!)</f>
        <v>#REF!</v>
      </c>
      <c r="D267" s="82"/>
      <c r="E267" s="83"/>
      <c r="F267" s="83"/>
      <c r="G267" s="83"/>
      <c r="H267" s="84"/>
      <c r="I267" s="76" t="str">
        <f t="shared" si="28"/>
        <v/>
      </c>
      <c r="J267" s="89"/>
      <c r="K267" s="215"/>
    </row>
    <row r="268" spans="1:11" s="70" customFormat="1" ht="13.5" hidden="1" customHeight="1" x14ac:dyDescent="0.2">
      <c r="A268" s="212"/>
      <c r="B268" s="75" t="s">
        <v>77</v>
      </c>
      <c r="C268" s="94" t="e">
        <f>Anexo_01!#REF!</f>
        <v>#REF!</v>
      </c>
      <c r="D268" s="82"/>
      <c r="E268" s="83"/>
      <c r="F268" s="83"/>
      <c r="G268" s="83"/>
      <c r="H268" s="84"/>
      <c r="I268" s="76" t="str">
        <f t="shared" si="28"/>
        <v/>
      </c>
      <c r="J268" s="89"/>
      <c r="K268" s="215"/>
    </row>
    <row r="269" spans="1:11" s="70" customFormat="1" ht="13.5" hidden="1" customHeight="1" x14ac:dyDescent="0.2">
      <c r="A269" s="212"/>
      <c r="B269" s="75" t="s">
        <v>78</v>
      </c>
      <c r="C269" s="94" t="e">
        <f>Anexo_01!#REF!</f>
        <v>#REF!</v>
      </c>
      <c r="D269" s="82"/>
      <c r="E269" s="83"/>
      <c r="F269" s="83"/>
      <c r="G269" s="83"/>
      <c r="H269" s="84"/>
      <c r="I269" s="76" t="str">
        <f t="shared" si="28"/>
        <v/>
      </c>
      <c r="J269" s="89"/>
      <c r="K269" s="215"/>
    </row>
    <row r="270" spans="1:11" s="70" customFormat="1" ht="13.5" hidden="1" customHeight="1" x14ac:dyDescent="0.2">
      <c r="A270" s="212"/>
      <c r="B270" s="75" t="s">
        <v>79</v>
      </c>
      <c r="C270" s="95"/>
      <c r="D270" s="82"/>
      <c r="E270" s="83"/>
      <c r="F270" s="83"/>
      <c r="G270" s="83"/>
      <c r="H270" s="84"/>
      <c r="I270" s="76" t="str">
        <f t="shared" si="28"/>
        <v/>
      </c>
      <c r="J270" s="89"/>
      <c r="K270" s="215"/>
    </row>
    <row r="271" spans="1:11" s="70" customFormat="1" ht="13.5" hidden="1" customHeight="1" x14ac:dyDescent="0.2">
      <c r="A271" s="212"/>
      <c r="B271" s="75" t="s">
        <v>80</v>
      </c>
      <c r="C271" s="217"/>
      <c r="D271" s="82"/>
      <c r="E271" s="83"/>
      <c r="F271" s="83"/>
      <c r="G271" s="83"/>
      <c r="H271" s="84"/>
      <c r="I271" s="76" t="str">
        <f t="shared" si="28"/>
        <v/>
      </c>
      <c r="J271" s="89"/>
      <c r="K271" s="215"/>
    </row>
    <row r="272" spans="1:11" ht="13.5" hidden="1" customHeight="1" x14ac:dyDescent="0.3">
      <c r="A272" s="213"/>
      <c r="B272" s="77" t="s">
        <v>84</v>
      </c>
      <c r="C272" s="218"/>
      <c r="D272" s="85"/>
      <c r="E272" s="86"/>
      <c r="F272" s="86"/>
      <c r="G272" s="86"/>
      <c r="H272" s="87"/>
      <c r="I272" s="78" t="str">
        <f t="shared" si="28"/>
        <v/>
      </c>
      <c r="J272" s="90"/>
      <c r="K272" s="216"/>
    </row>
    <row r="273" spans="1:11" s="70" customFormat="1" ht="13.5" hidden="1" customHeight="1" x14ac:dyDescent="0.2">
      <c r="A273" s="211">
        <v>30</v>
      </c>
      <c r="B273" s="73" t="s">
        <v>74</v>
      </c>
      <c r="C273" s="96" t="e">
        <f>Anexo_01!#REF!</f>
        <v>#REF!</v>
      </c>
      <c r="D273" s="79"/>
      <c r="E273" s="80"/>
      <c r="F273" s="80"/>
      <c r="G273" s="80"/>
      <c r="H273" s="81"/>
      <c r="I273" s="74" t="str">
        <f>IF(SUM(D273:H273)=0,"",SUM(D273:H273))</f>
        <v/>
      </c>
      <c r="J273" s="88"/>
      <c r="K273" s="214">
        <f>SUM(I273:I281)</f>
        <v>0</v>
      </c>
    </row>
    <row r="274" spans="1:11" s="70" customFormat="1" ht="13.5" hidden="1" customHeight="1" x14ac:dyDescent="0.2">
      <c r="A274" s="212"/>
      <c r="B274" s="75" t="s">
        <v>75</v>
      </c>
      <c r="C274" s="94" t="e">
        <f>Anexo_01!#REF!</f>
        <v>#REF!</v>
      </c>
      <c r="D274" s="82"/>
      <c r="E274" s="83"/>
      <c r="F274" s="83"/>
      <c r="G274" s="83"/>
      <c r="H274" s="84"/>
      <c r="I274" s="76" t="str">
        <f>IF(SUM(D274:H274)=0,"",SUM(D274:H274))</f>
        <v/>
      </c>
      <c r="J274" s="89"/>
      <c r="K274" s="215"/>
    </row>
    <row r="275" spans="1:11" s="70" customFormat="1" ht="13.5" hidden="1" customHeight="1" x14ac:dyDescent="0.2">
      <c r="A275" s="212"/>
      <c r="B275" s="75" t="s">
        <v>81</v>
      </c>
      <c r="C275" s="94" t="e">
        <f>Anexo_01!#REF!</f>
        <v>#REF!</v>
      </c>
      <c r="D275" s="82"/>
      <c r="E275" s="83"/>
      <c r="F275" s="83"/>
      <c r="G275" s="83"/>
      <c r="H275" s="84"/>
      <c r="I275" s="76" t="str">
        <f t="shared" ref="I275:I281" si="29">IF(SUM(D275:H275)=0,"",SUM(D275:H275))</f>
        <v/>
      </c>
      <c r="J275" s="89"/>
      <c r="K275" s="215"/>
    </row>
    <row r="276" spans="1:11" s="70" customFormat="1" ht="13.5" hidden="1" customHeight="1" x14ac:dyDescent="0.2">
      <c r="A276" s="212"/>
      <c r="B276" s="75" t="s">
        <v>76</v>
      </c>
      <c r="C276" s="94" t="e">
        <f>CONCATENATE("10",Anexo_01!#REF!)</f>
        <v>#REF!</v>
      </c>
      <c r="D276" s="82"/>
      <c r="E276" s="83"/>
      <c r="F276" s="83"/>
      <c r="G276" s="83"/>
      <c r="H276" s="84"/>
      <c r="I276" s="76" t="str">
        <f t="shared" si="29"/>
        <v/>
      </c>
      <c r="J276" s="89"/>
      <c r="K276" s="215"/>
    </row>
    <row r="277" spans="1:11" s="70" customFormat="1" ht="13.5" hidden="1" customHeight="1" x14ac:dyDescent="0.2">
      <c r="A277" s="212"/>
      <c r="B277" s="75" t="s">
        <v>77</v>
      </c>
      <c r="C277" s="94" t="e">
        <f>Anexo_01!#REF!</f>
        <v>#REF!</v>
      </c>
      <c r="D277" s="82"/>
      <c r="E277" s="83"/>
      <c r="F277" s="83"/>
      <c r="G277" s="83"/>
      <c r="H277" s="84"/>
      <c r="I277" s="76" t="str">
        <f t="shared" si="29"/>
        <v/>
      </c>
      <c r="J277" s="89"/>
      <c r="K277" s="215"/>
    </row>
    <row r="278" spans="1:11" s="70" customFormat="1" ht="13.5" hidden="1" customHeight="1" x14ac:dyDescent="0.2">
      <c r="A278" s="212"/>
      <c r="B278" s="75" t="s">
        <v>78</v>
      </c>
      <c r="C278" s="94" t="e">
        <f>Anexo_01!#REF!</f>
        <v>#REF!</v>
      </c>
      <c r="D278" s="82"/>
      <c r="E278" s="83"/>
      <c r="F278" s="83"/>
      <c r="G278" s="83"/>
      <c r="H278" s="84"/>
      <c r="I278" s="76" t="str">
        <f t="shared" si="29"/>
        <v/>
      </c>
      <c r="J278" s="89"/>
      <c r="K278" s="215"/>
    </row>
    <row r="279" spans="1:11" s="70" customFormat="1" ht="13.5" hidden="1" customHeight="1" x14ac:dyDescent="0.2">
      <c r="A279" s="212"/>
      <c r="B279" s="75" t="s">
        <v>79</v>
      </c>
      <c r="C279" s="95"/>
      <c r="D279" s="82"/>
      <c r="E279" s="83"/>
      <c r="F279" s="83"/>
      <c r="G279" s="83"/>
      <c r="H279" s="84"/>
      <c r="I279" s="76" t="str">
        <f t="shared" si="29"/>
        <v/>
      </c>
      <c r="J279" s="89"/>
      <c r="K279" s="215"/>
    </row>
    <row r="280" spans="1:11" s="70" customFormat="1" ht="13.5" hidden="1" customHeight="1" x14ac:dyDescent="0.2">
      <c r="A280" s="212"/>
      <c r="B280" s="75" t="s">
        <v>80</v>
      </c>
      <c r="C280" s="217"/>
      <c r="D280" s="82"/>
      <c r="E280" s="83"/>
      <c r="F280" s="83"/>
      <c r="G280" s="83"/>
      <c r="H280" s="84"/>
      <c r="I280" s="76" t="str">
        <f t="shared" si="29"/>
        <v/>
      </c>
      <c r="J280" s="89"/>
      <c r="K280" s="215"/>
    </row>
    <row r="281" spans="1:11" ht="13.5" hidden="1" customHeight="1" x14ac:dyDescent="0.3">
      <c r="A281" s="213"/>
      <c r="B281" s="77" t="s">
        <v>84</v>
      </c>
      <c r="C281" s="218"/>
      <c r="D281" s="85"/>
      <c r="E281" s="86"/>
      <c r="F281" s="86"/>
      <c r="G281" s="86"/>
      <c r="H281" s="87"/>
      <c r="I281" s="78" t="str">
        <f t="shared" si="29"/>
        <v/>
      </c>
      <c r="J281" s="90"/>
      <c r="K281" s="216"/>
    </row>
    <row r="282" spans="1:11" s="70" customFormat="1" ht="13.5" hidden="1" customHeight="1" x14ac:dyDescent="0.2">
      <c r="A282" s="211">
        <v>31</v>
      </c>
      <c r="B282" s="73" t="s">
        <v>74</v>
      </c>
      <c r="C282" s="96" t="e">
        <f>Anexo_01!#REF!</f>
        <v>#REF!</v>
      </c>
      <c r="D282" s="79"/>
      <c r="E282" s="80"/>
      <c r="F282" s="80"/>
      <c r="G282" s="80"/>
      <c r="H282" s="81"/>
      <c r="I282" s="74" t="str">
        <f>IF(SUM(D282:H282)=0,"",SUM(D282:H282))</f>
        <v/>
      </c>
      <c r="J282" s="88"/>
      <c r="K282" s="214">
        <f>SUM(I282:I290)</f>
        <v>0</v>
      </c>
    </row>
    <row r="283" spans="1:11" s="70" customFormat="1" ht="13.5" hidden="1" customHeight="1" x14ac:dyDescent="0.2">
      <c r="A283" s="212"/>
      <c r="B283" s="75" t="s">
        <v>75</v>
      </c>
      <c r="C283" s="94" t="e">
        <f>Anexo_01!#REF!</f>
        <v>#REF!</v>
      </c>
      <c r="D283" s="82"/>
      <c r="E283" s="83"/>
      <c r="F283" s="83"/>
      <c r="G283" s="83"/>
      <c r="H283" s="84"/>
      <c r="I283" s="76" t="str">
        <f>IF(SUM(D283:H283)=0,"",SUM(D283:H283))</f>
        <v/>
      </c>
      <c r="J283" s="89"/>
      <c r="K283" s="215"/>
    </row>
    <row r="284" spans="1:11" s="70" customFormat="1" ht="13.5" hidden="1" customHeight="1" x14ac:dyDescent="0.2">
      <c r="A284" s="212"/>
      <c r="B284" s="75" t="s">
        <v>81</v>
      </c>
      <c r="C284" s="94" t="e">
        <f>Anexo_01!#REF!</f>
        <v>#REF!</v>
      </c>
      <c r="D284" s="82"/>
      <c r="E284" s="83"/>
      <c r="F284" s="83"/>
      <c r="G284" s="83"/>
      <c r="H284" s="84"/>
      <c r="I284" s="76" t="str">
        <f t="shared" ref="I284:I290" si="30">IF(SUM(D284:H284)=0,"",SUM(D284:H284))</f>
        <v/>
      </c>
      <c r="J284" s="89"/>
      <c r="K284" s="215"/>
    </row>
    <row r="285" spans="1:11" s="70" customFormat="1" ht="13.5" hidden="1" customHeight="1" x14ac:dyDescent="0.2">
      <c r="A285" s="212"/>
      <c r="B285" s="75" t="s">
        <v>76</v>
      </c>
      <c r="C285" s="94" t="e">
        <f>CONCATENATE("10",Anexo_01!#REF!)</f>
        <v>#REF!</v>
      </c>
      <c r="D285" s="82"/>
      <c r="E285" s="83"/>
      <c r="F285" s="83"/>
      <c r="G285" s="83"/>
      <c r="H285" s="84"/>
      <c r="I285" s="76" t="str">
        <f t="shared" si="30"/>
        <v/>
      </c>
      <c r="J285" s="89"/>
      <c r="K285" s="215"/>
    </row>
    <row r="286" spans="1:11" s="70" customFormat="1" ht="13.5" hidden="1" customHeight="1" x14ac:dyDescent="0.2">
      <c r="A286" s="212"/>
      <c r="B286" s="75" t="s">
        <v>77</v>
      </c>
      <c r="C286" s="94" t="e">
        <f>Anexo_01!#REF!</f>
        <v>#REF!</v>
      </c>
      <c r="D286" s="82"/>
      <c r="E286" s="83"/>
      <c r="F286" s="83"/>
      <c r="G286" s="83"/>
      <c r="H286" s="84"/>
      <c r="I286" s="76" t="str">
        <f t="shared" si="30"/>
        <v/>
      </c>
      <c r="J286" s="89"/>
      <c r="K286" s="215"/>
    </row>
    <row r="287" spans="1:11" s="70" customFormat="1" ht="13.5" hidden="1" customHeight="1" x14ac:dyDescent="0.2">
      <c r="A287" s="212"/>
      <c r="B287" s="75" t="s">
        <v>78</v>
      </c>
      <c r="C287" s="94" t="e">
        <f>Anexo_01!#REF!</f>
        <v>#REF!</v>
      </c>
      <c r="D287" s="82"/>
      <c r="E287" s="83"/>
      <c r="F287" s="83"/>
      <c r="G287" s="83"/>
      <c r="H287" s="84"/>
      <c r="I287" s="76" t="str">
        <f t="shared" si="30"/>
        <v/>
      </c>
      <c r="J287" s="89"/>
      <c r="K287" s="215"/>
    </row>
    <row r="288" spans="1:11" s="70" customFormat="1" ht="13.5" hidden="1" customHeight="1" x14ac:dyDescent="0.2">
      <c r="A288" s="212"/>
      <c r="B288" s="75" t="s">
        <v>79</v>
      </c>
      <c r="C288" s="95"/>
      <c r="D288" s="82"/>
      <c r="E288" s="83"/>
      <c r="F288" s="83"/>
      <c r="G288" s="83"/>
      <c r="H288" s="84"/>
      <c r="I288" s="76" t="str">
        <f t="shared" si="30"/>
        <v/>
      </c>
      <c r="J288" s="89"/>
      <c r="K288" s="215"/>
    </row>
    <row r="289" spans="1:11" s="70" customFormat="1" ht="13.5" hidden="1" customHeight="1" x14ac:dyDescent="0.2">
      <c r="A289" s="212"/>
      <c r="B289" s="75" t="s">
        <v>80</v>
      </c>
      <c r="C289" s="217"/>
      <c r="D289" s="82"/>
      <c r="E289" s="83"/>
      <c r="F289" s="83"/>
      <c r="G289" s="83"/>
      <c r="H289" s="84"/>
      <c r="I289" s="76" t="str">
        <f t="shared" si="30"/>
        <v/>
      </c>
      <c r="J289" s="89"/>
      <c r="K289" s="215"/>
    </row>
    <row r="290" spans="1:11" ht="13.5" hidden="1" customHeight="1" x14ac:dyDescent="0.3">
      <c r="A290" s="213"/>
      <c r="B290" s="77" t="s">
        <v>84</v>
      </c>
      <c r="C290" s="218"/>
      <c r="D290" s="85"/>
      <c r="E290" s="86"/>
      <c r="F290" s="86"/>
      <c r="G290" s="86"/>
      <c r="H290" s="87"/>
      <c r="I290" s="78" t="str">
        <f t="shared" si="30"/>
        <v/>
      </c>
      <c r="J290" s="90"/>
      <c r="K290" s="216"/>
    </row>
    <row r="291" spans="1:11" s="70" customFormat="1" ht="13.5" hidden="1" customHeight="1" x14ac:dyDescent="0.2">
      <c r="A291" s="211">
        <v>32</v>
      </c>
      <c r="B291" s="73" t="s">
        <v>74</v>
      </c>
      <c r="C291" s="96" t="e">
        <f>Anexo_01!#REF!</f>
        <v>#REF!</v>
      </c>
      <c r="D291" s="79"/>
      <c r="E291" s="80"/>
      <c r="F291" s="80"/>
      <c r="G291" s="80"/>
      <c r="H291" s="81"/>
      <c r="I291" s="74" t="str">
        <f>IF(SUM(D291:H291)=0,"",SUM(D291:H291))</f>
        <v/>
      </c>
      <c r="J291" s="88"/>
      <c r="K291" s="214">
        <f>SUM(I291:I299)</f>
        <v>0</v>
      </c>
    </row>
    <row r="292" spans="1:11" s="70" customFormat="1" ht="13.5" hidden="1" customHeight="1" x14ac:dyDescent="0.2">
      <c r="A292" s="212"/>
      <c r="B292" s="75" t="s">
        <v>75</v>
      </c>
      <c r="C292" s="94" t="e">
        <f>Anexo_01!#REF!</f>
        <v>#REF!</v>
      </c>
      <c r="D292" s="82"/>
      <c r="E292" s="83"/>
      <c r="F292" s="83"/>
      <c r="G292" s="83"/>
      <c r="H292" s="84"/>
      <c r="I292" s="76" t="str">
        <f>IF(SUM(D292:H292)=0,"",SUM(D292:H292))</f>
        <v/>
      </c>
      <c r="J292" s="89"/>
      <c r="K292" s="215"/>
    </row>
    <row r="293" spans="1:11" s="70" customFormat="1" ht="13.5" hidden="1" customHeight="1" x14ac:dyDescent="0.2">
      <c r="A293" s="212"/>
      <c r="B293" s="75" t="s">
        <v>81</v>
      </c>
      <c r="C293" s="94" t="e">
        <f>Anexo_01!#REF!</f>
        <v>#REF!</v>
      </c>
      <c r="D293" s="82"/>
      <c r="E293" s="83"/>
      <c r="F293" s="83"/>
      <c r="G293" s="83"/>
      <c r="H293" s="84"/>
      <c r="I293" s="76" t="str">
        <f t="shared" ref="I293:I299" si="31">IF(SUM(D293:H293)=0,"",SUM(D293:H293))</f>
        <v/>
      </c>
      <c r="J293" s="89"/>
      <c r="K293" s="215"/>
    </row>
    <row r="294" spans="1:11" s="70" customFormat="1" ht="13.5" hidden="1" customHeight="1" x14ac:dyDescent="0.2">
      <c r="A294" s="212"/>
      <c r="B294" s="75" t="s">
        <v>76</v>
      </c>
      <c r="C294" s="94" t="e">
        <f>CONCATENATE("10",Anexo_01!#REF!)</f>
        <v>#REF!</v>
      </c>
      <c r="D294" s="82"/>
      <c r="E294" s="83"/>
      <c r="F294" s="83"/>
      <c r="G294" s="83"/>
      <c r="H294" s="84"/>
      <c r="I294" s="76" t="str">
        <f t="shared" si="31"/>
        <v/>
      </c>
      <c r="J294" s="89"/>
      <c r="K294" s="215"/>
    </row>
    <row r="295" spans="1:11" s="70" customFormat="1" ht="13.5" hidden="1" customHeight="1" x14ac:dyDescent="0.2">
      <c r="A295" s="212"/>
      <c r="B295" s="75" t="s">
        <v>77</v>
      </c>
      <c r="C295" s="94" t="e">
        <f>Anexo_01!#REF!</f>
        <v>#REF!</v>
      </c>
      <c r="D295" s="82"/>
      <c r="E295" s="83"/>
      <c r="F295" s="83"/>
      <c r="G295" s="83"/>
      <c r="H295" s="84"/>
      <c r="I295" s="76" t="str">
        <f t="shared" si="31"/>
        <v/>
      </c>
      <c r="J295" s="89"/>
      <c r="K295" s="215"/>
    </row>
    <row r="296" spans="1:11" s="70" customFormat="1" ht="13.5" hidden="1" customHeight="1" x14ac:dyDescent="0.2">
      <c r="A296" s="212"/>
      <c r="B296" s="75" t="s">
        <v>78</v>
      </c>
      <c r="C296" s="94" t="e">
        <f>Anexo_01!#REF!</f>
        <v>#REF!</v>
      </c>
      <c r="D296" s="82"/>
      <c r="E296" s="83"/>
      <c r="F296" s="83"/>
      <c r="G296" s="83"/>
      <c r="H296" s="84"/>
      <c r="I296" s="76" t="str">
        <f t="shared" si="31"/>
        <v/>
      </c>
      <c r="J296" s="89"/>
      <c r="K296" s="215"/>
    </row>
    <row r="297" spans="1:11" s="70" customFormat="1" ht="13.5" hidden="1" customHeight="1" x14ac:dyDescent="0.2">
      <c r="A297" s="212"/>
      <c r="B297" s="75" t="s">
        <v>79</v>
      </c>
      <c r="C297" s="95"/>
      <c r="D297" s="82"/>
      <c r="E297" s="83"/>
      <c r="F297" s="83"/>
      <c r="G297" s="83"/>
      <c r="H297" s="84"/>
      <c r="I297" s="76" t="str">
        <f t="shared" si="31"/>
        <v/>
      </c>
      <c r="J297" s="89"/>
      <c r="K297" s="215"/>
    </row>
    <row r="298" spans="1:11" s="70" customFormat="1" ht="13.5" hidden="1" customHeight="1" x14ac:dyDescent="0.2">
      <c r="A298" s="212"/>
      <c r="B298" s="75" t="s">
        <v>80</v>
      </c>
      <c r="C298" s="217"/>
      <c r="D298" s="82"/>
      <c r="E298" s="83"/>
      <c r="F298" s="83"/>
      <c r="G298" s="83"/>
      <c r="H298" s="84"/>
      <c r="I298" s="76" t="str">
        <f t="shared" si="31"/>
        <v/>
      </c>
      <c r="J298" s="89"/>
      <c r="K298" s="215"/>
    </row>
    <row r="299" spans="1:11" ht="13.5" hidden="1" customHeight="1" x14ac:dyDescent="0.3">
      <c r="A299" s="213"/>
      <c r="B299" s="77" t="s">
        <v>84</v>
      </c>
      <c r="C299" s="218"/>
      <c r="D299" s="85"/>
      <c r="E299" s="86"/>
      <c r="F299" s="86"/>
      <c r="G299" s="86"/>
      <c r="H299" s="87"/>
      <c r="I299" s="78" t="str">
        <f t="shared" si="31"/>
        <v/>
      </c>
      <c r="J299" s="90"/>
      <c r="K299" s="216"/>
    </row>
    <row r="300" spans="1:11" s="70" customFormat="1" ht="13.5" hidden="1" customHeight="1" x14ac:dyDescent="0.2">
      <c r="A300" s="211">
        <v>33</v>
      </c>
      <c r="B300" s="73" t="s">
        <v>74</v>
      </c>
      <c r="C300" s="96" t="e">
        <f>Anexo_01!#REF!</f>
        <v>#REF!</v>
      </c>
      <c r="D300" s="79"/>
      <c r="E300" s="80"/>
      <c r="F300" s="80"/>
      <c r="G300" s="80"/>
      <c r="H300" s="81"/>
      <c r="I300" s="74" t="str">
        <f>IF(SUM(D300:H300)=0,"",SUM(D300:H300))</f>
        <v/>
      </c>
      <c r="J300" s="88"/>
      <c r="K300" s="214">
        <f>SUM(I300:I308)</f>
        <v>0</v>
      </c>
    </row>
    <row r="301" spans="1:11" s="70" customFormat="1" ht="13.5" hidden="1" customHeight="1" x14ac:dyDescent="0.2">
      <c r="A301" s="212"/>
      <c r="B301" s="75" t="s">
        <v>75</v>
      </c>
      <c r="C301" s="94" t="e">
        <f>Anexo_01!#REF!</f>
        <v>#REF!</v>
      </c>
      <c r="D301" s="82"/>
      <c r="E301" s="83"/>
      <c r="F301" s="83"/>
      <c r="G301" s="83"/>
      <c r="H301" s="84"/>
      <c r="I301" s="76" t="str">
        <f>IF(SUM(D301:H301)=0,"",SUM(D301:H301))</f>
        <v/>
      </c>
      <c r="J301" s="89"/>
      <c r="K301" s="215"/>
    </row>
    <row r="302" spans="1:11" s="70" customFormat="1" ht="13.5" hidden="1" customHeight="1" x14ac:dyDescent="0.2">
      <c r="A302" s="212"/>
      <c r="B302" s="75" t="s">
        <v>81</v>
      </c>
      <c r="C302" s="94" t="e">
        <f>Anexo_01!#REF!</f>
        <v>#REF!</v>
      </c>
      <c r="D302" s="82"/>
      <c r="E302" s="83"/>
      <c r="F302" s="83"/>
      <c r="G302" s="83"/>
      <c r="H302" s="84"/>
      <c r="I302" s="76" t="str">
        <f t="shared" ref="I302:I308" si="32">IF(SUM(D302:H302)=0,"",SUM(D302:H302))</f>
        <v/>
      </c>
      <c r="J302" s="89"/>
      <c r="K302" s="215"/>
    </row>
    <row r="303" spans="1:11" s="70" customFormat="1" ht="13.5" hidden="1" customHeight="1" x14ac:dyDescent="0.2">
      <c r="A303" s="212"/>
      <c r="B303" s="75" t="s">
        <v>76</v>
      </c>
      <c r="C303" s="94" t="e">
        <f>CONCATENATE("10",Anexo_01!#REF!)</f>
        <v>#REF!</v>
      </c>
      <c r="D303" s="82"/>
      <c r="E303" s="83"/>
      <c r="F303" s="83"/>
      <c r="G303" s="83"/>
      <c r="H303" s="84"/>
      <c r="I303" s="76" t="str">
        <f t="shared" si="32"/>
        <v/>
      </c>
      <c r="J303" s="89"/>
      <c r="K303" s="215"/>
    </row>
    <row r="304" spans="1:11" s="70" customFormat="1" ht="13.5" hidden="1" customHeight="1" x14ac:dyDescent="0.2">
      <c r="A304" s="212"/>
      <c r="B304" s="75" t="s">
        <v>77</v>
      </c>
      <c r="C304" s="94" t="e">
        <f>Anexo_01!#REF!</f>
        <v>#REF!</v>
      </c>
      <c r="D304" s="82"/>
      <c r="E304" s="83"/>
      <c r="F304" s="83"/>
      <c r="G304" s="83"/>
      <c r="H304" s="84"/>
      <c r="I304" s="76" t="str">
        <f t="shared" si="32"/>
        <v/>
      </c>
      <c r="J304" s="89"/>
      <c r="K304" s="215"/>
    </row>
    <row r="305" spans="1:11" s="70" customFormat="1" ht="13.5" hidden="1" customHeight="1" x14ac:dyDescent="0.2">
      <c r="A305" s="212"/>
      <c r="B305" s="75" t="s">
        <v>78</v>
      </c>
      <c r="C305" s="94" t="e">
        <f>Anexo_01!#REF!</f>
        <v>#REF!</v>
      </c>
      <c r="D305" s="82"/>
      <c r="E305" s="83"/>
      <c r="F305" s="83"/>
      <c r="G305" s="83"/>
      <c r="H305" s="84"/>
      <c r="I305" s="76" t="str">
        <f t="shared" si="32"/>
        <v/>
      </c>
      <c r="J305" s="89"/>
      <c r="K305" s="215"/>
    </row>
    <row r="306" spans="1:11" s="70" customFormat="1" ht="13.5" hidden="1" customHeight="1" x14ac:dyDescent="0.2">
      <c r="A306" s="212"/>
      <c r="B306" s="75" t="s">
        <v>79</v>
      </c>
      <c r="C306" s="95"/>
      <c r="D306" s="82"/>
      <c r="E306" s="83"/>
      <c r="F306" s="83"/>
      <c r="G306" s="83"/>
      <c r="H306" s="84"/>
      <c r="I306" s="76" t="str">
        <f t="shared" si="32"/>
        <v/>
      </c>
      <c r="J306" s="89"/>
      <c r="K306" s="215"/>
    </row>
    <row r="307" spans="1:11" s="70" customFormat="1" ht="13.5" hidden="1" customHeight="1" x14ac:dyDescent="0.2">
      <c r="A307" s="212"/>
      <c r="B307" s="75" t="s">
        <v>80</v>
      </c>
      <c r="C307" s="217"/>
      <c r="D307" s="82"/>
      <c r="E307" s="83"/>
      <c r="F307" s="83"/>
      <c r="G307" s="83"/>
      <c r="H307" s="84"/>
      <c r="I307" s="76" t="str">
        <f t="shared" si="32"/>
        <v/>
      </c>
      <c r="J307" s="89"/>
      <c r="K307" s="215"/>
    </row>
    <row r="308" spans="1:11" ht="13.5" hidden="1" customHeight="1" x14ac:dyDescent="0.3">
      <c r="A308" s="213"/>
      <c r="B308" s="77" t="s">
        <v>84</v>
      </c>
      <c r="C308" s="218"/>
      <c r="D308" s="85"/>
      <c r="E308" s="86"/>
      <c r="F308" s="86"/>
      <c r="G308" s="86"/>
      <c r="H308" s="87"/>
      <c r="I308" s="78" t="str">
        <f t="shared" si="32"/>
        <v/>
      </c>
      <c r="J308" s="90"/>
      <c r="K308" s="216"/>
    </row>
    <row r="309" spans="1:11" s="70" customFormat="1" ht="13.5" hidden="1" customHeight="1" x14ac:dyDescent="0.2">
      <c r="A309" s="211">
        <v>34</v>
      </c>
      <c r="B309" s="73" t="s">
        <v>74</v>
      </c>
      <c r="C309" s="96" t="e">
        <f>Anexo_01!#REF!</f>
        <v>#REF!</v>
      </c>
      <c r="D309" s="79"/>
      <c r="E309" s="80"/>
      <c r="F309" s="80"/>
      <c r="G309" s="80"/>
      <c r="H309" s="81"/>
      <c r="I309" s="74" t="str">
        <f>IF(SUM(D309:H309)=0,"",SUM(D309:H309))</f>
        <v/>
      </c>
      <c r="J309" s="88"/>
      <c r="K309" s="214">
        <f>SUM(I309:I317)</f>
        <v>0</v>
      </c>
    </row>
    <row r="310" spans="1:11" s="70" customFormat="1" ht="13.5" hidden="1" customHeight="1" x14ac:dyDescent="0.2">
      <c r="A310" s="212"/>
      <c r="B310" s="75" t="s">
        <v>75</v>
      </c>
      <c r="C310" s="94" t="e">
        <f>Anexo_01!#REF!</f>
        <v>#REF!</v>
      </c>
      <c r="D310" s="82"/>
      <c r="E310" s="83"/>
      <c r="F310" s="83"/>
      <c r="G310" s="83"/>
      <c r="H310" s="84"/>
      <c r="I310" s="76" t="str">
        <f>IF(SUM(D310:H310)=0,"",SUM(D310:H310))</f>
        <v/>
      </c>
      <c r="J310" s="89"/>
      <c r="K310" s="215"/>
    </row>
    <row r="311" spans="1:11" s="70" customFormat="1" ht="13.5" hidden="1" customHeight="1" x14ac:dyDescent="0.2">
      <c r="A311" s="212"/>
      <c r="B311" s="75" t="s">
        <v>81</v>
      </c>
      <c r="C311" s="94" t="e">
        <f>Anexo_01!#REF!</f>
        <v>#REF!</v>
      </c>
      <c r="D311" s="82"/>
      <c r="E311" s="83"/>
      <c r="F311" s="83"/>
      <c r="G311" s="83"/>
      <c r="H311" s="84"/>
      <c r="I311" s="76" t="str">
        <f t="shared" ref="I311:I317" si="33">IF(SUM(D311:H311)=0,"",SUM(D311:H311))</f>
        <v/>
      </c>
      <c r="J311" s="89"/>
      <c r="K311" s="215"/>
    </row>
    <row r="312" spans="1:11" s="70" customFormat="1" ht="13.5" hidden="1" customHeight="1" x14ac:dyDescent="0.2">
      <c r="A312" s="212"/>
      <c r="B312" s="75" t="s">
        <v>76</v>
      </c>
      <c r="C312" s="94" t="e">
        <f>CONCATENATE("10",Anexo_01!#REF!)</f>
        <v>#REF!</v>
      </c>
      <c r="D312" s="82"/>
      <c r="E312" s="83"/>
      <c r="F312" s="83"/>
      <c r="G312" s="83"/>
      <c r="H312" s="84"/>
      <c r="I312" s="76" t="str">
        <f t="shared" si="33"/>
        <v/>
      </c>
      <c r="J312" s="89"/>
      <c r="K312" s="215"/>
    </row>
    <row r="313" spans="1:11" s="70" customFormat="1" ht="13.5" hidden="1" customHeight="1" x14ac:dyDescent="0.2">
      <c r="A313" s="212"/>
      <c r="B313" s="75" t="s">
        <v>77</v>
      </c>
      <c r="C313" s="94" t="e">
        <f>Anexo_01!#REF!</f>
        <v>#REF!</v>
      </c>
      <c r="D313" s="82"/>
      <c r="E313" s="83"/>
      <c r="F313" s="83"/>
      <c r="G313" s="83"/>
      <c r="H313" s="84"/>
      <c r="I313" s="76" t="str">
        <f t="shared" si="33"/>
        <v/>
      </c>
      <c r="J313" s="89"/>
      <c r="K313" s="215"/>
    </row>
    <row r="314" spans="1:11" s="70" customFormat="1" ht="13.5" hidden="1" customHeight="1" x14ac:dyDescent="0.2">
      <c r="A314" s="212"/>
      <c r="B314" s="75" t="s">
        <v>78</v>
      </c>
      <c r="C314" s="94" t="e">
        <f>Anexo_01!#REF!</f>
        <v>#REF!</v>
      </c>
      <c r="D314" s="82"/>
      <c r="E314" s="83"/>
      <c r="F314" s="83"/>
      <c r="G314" s="83"/>
      <c r="H314" s="84"/>
      <c r="I314" s="76" t="str">
        <f t="shared" si="33"/>
        <v/>
      </c>
      <c r="J314" s="89"/>
      <c r="K314" s="215"/>
    </row>
    <row r="315" spans="1:11" s="70" customFormat="1" ht="13.5" hidden="1" customHeight="1" x14ac:dyDescent="0.2">
      <c r="A315" s="212"/>
      <c r="B315" s="75" t="s">
        <v>79</v>
      </c>
      <c r="C315" s="95"/>
      <c r="D315" s="82"/>
      <c r="E315" s="83"/>
      <c r="F315" s="83"/>
      <c r="G315" s="83"/>
      <c r="H315" s="84"/>
      <c r="I315" s="76" t="str">
        <f t="shared" si="33"/>
        <v/>
      </c>
      <c r="J315" s="89"/>
      <c r="K315" s="215"/>
    </row>
    <row r="316" spans="1:11" s="70" customFormat="1" ht="13.5" hidden="1" customHeight="1" x14ac:dyDescent="0.2">
      <c r="A316" s="212"/>
      <c r="B316" s="75" t="s">
        <v>80</v>
      </c>
      <c r="C316" s="217"/>
      <c r="D316" s="82"/>
      <c r="E316" s="83"/>
      <c r="F316" s="83"/>
      <c r="G316" s="83"/>
      <c r="H316" s="84"/>
      <c r="I316" s="76" t="str">
        <f t="shared" si="33"/>
        <v/>
      </c>
      <c r="J316" s="89"/>
      <c r="K316" s="215"/>
    </row>
    <row r="317" spans="1:11" ht="13.5" hidden="1" customHeight="1" x14ac:dyDescent="0.3">
      <c r="A317" s="213"/>
      <c r="B317" s="77" t="s">
        <v>84</v>
      </c>
      <c r="C317" s="218"/>
      <c r="D317" s="85"/>
      <c r="E317" s="86"/>
      <c r="F317" s="86"/>
      <c r="G317" s="86"/>
      <c r="H317" s="87"/>
      <c r="I317" s="78" t="str">
        <f t="shared" si="33"/>
        <v/>
      </c>
      <c r="J317" s="90"/>
      <c r="K317" s="216"/>
    </row>
    <row r="318" spans="1:11" s="70" customFormat="1" ht="13.5" hidden="1" customHeight="1" x14ac:dyDescent="0.2">
      <c r="A318" s="211">
        <v>35</v>
      </c>
      <c r="B318" s="73" t="s">
        <v>74</v>
      </c>
      <c r="C318" s="96" t="e">
        <f>Anexo_01!#REF!</f>
        <v>#REF!</v>
      </c>
      <c r="D318" s="79"/>
      <c r="E318" s="80"/>
      <c r="F318" s="80"/>
      <c r="G318" s="80"/>
      <c r="H318" s="81"/>
      <c r="I318" s="74" t="str">
        <f>IF(SUM(D318:H318)=0,"",SUM(D318:H318))</f>
        <v/>
      </c>
      <c r="J318" s="88"/>
      <c r="K318" s="214">
        <f>SUM(I318:I326)</f>
        <v>0</v>
      </c>
    </row>
    <row r="319" spans="1:11" s="70" customFormat="1" ht="13.5" hidden="1" customHeight="1" x14ac:dyDescent="0.2">
      <c r="A319" s="212"/>
      <c r="B319" s="75" t="s">
        <v>75</v>
      </c>
      <c r="C319" s="94" t="e">
        <f>Anexo_01!#REF!</f>
        <v>#REF!</v>
      </c>
      <c r="D319" s="82"/>
      <c r="E319" s="83"/>
      <c r="F319" s="83"/>
      <c r="G319" s="83"/>
      <c r="H319" s="84"/>
      <c r="I319" s="76" t="str">
        <f>IF(SUM(D319:H319)=0,"",SUM(D319:H319))</f>
        <v/>
      </c>
      <c r="J319" s="89"/>
      <c r="K319" s="215"/>
    </row>
    <row r="320" spans="1:11" s="70" customFormat="1" ht="13.5" hidden="1" customHeight="1" x14ac:dyDescent="0.2">
      <c r="A320" s="212"/>
      <c r="B320" s="75" t="s">
        <v>81</v>
      </c>
      <c r="C320" s="94" t="e">
        <f>Anexo_01!#REF!</f>
        <v>#REF!</v>
      </c>
      <c r="D320" s="82"/>
      <c r="E320" s="83"/>
      <c r="F320" s="83"/>
      <c r="G320" s="83"/>
      <c r="H320" s="84"/>
      <c r="I320" s="76" t="str">
        <f t="shared" ref="I320:I326" si="34">IF(SUM(D320:H320)=0,"",SUM(D320:H320))</f>
        <v/>
      </c>
      <c r="J320" s="89"/>
      <c r="K320" s="215"/>
    </row>
    <row r="321" spans="1:11" s="70" customFormat="1" ht="13.5" hidden="1" customHeight="1" x14ac:dyDescent="0.2">
      <c r="A321" s="212"/>
      <c r="B321" s="75" t="s">
        <v>76</v>
      </c>
      <c r="C321" s="94" t="e">
        <f>CONCATENATE("10",Anexo_01!#REF!)</f>
        <v>#REF!</v>
      </c>
      <c r="D321" s="82"/>
      <c r="E321" s="83"/>
      <c r="F321" s="83"/>
      <c r="G321" s="83"/>
      <c r="H321" s="84"/>
      <c r="I321" s="76" t="str">
        <f t="shared" si="34"/>
        <v/>
      </c>
      <c r="J321" s="89"/>
      <c r="K321" s="215"/>
    </row>
    <row r="322" spans="1:11" s="70" customFormat="1" ht="13.5" hidden="1" customHeight="1" x14ac:dyDescent="0.2">
      <c r="A322" s="212"/>
      <c r="B322" s="75" t="s">
        <v>77</v>
      </c>
      <c r="C322" s="94" t="e">
        <f>Anexo_01!#REF!</f>
        <v>#REF!</v>
      </c>
      <c r="D322" s="82"/>
      <c r="E322" s="83"/>
      <c r="F322" s="83"/>
      <c r="G322" s="83"/>
      <c r="H322" s="84"/>
      <c r="I322" s="76" t="str">
        <f t="shared" si="34"/>
        <v/>
      </c>
      <c r="J322" s="89"/>
      <c r="K322" s="215"/>
    </row>
    <row r="323" spans="1:11" s="70" customFormat="1" ht="13.5" hidden="1" customHeight="1" x14ac:dyDescent="0.2">
      <c r="A323" s="212"/>
      <c r="B323" s="75" t="s">
        <v>78</v>
      </c>
      <c r="C323" s="94" t="e">
        <f>Anexo_01!#REF!</f>
        <v>#REF!</v>
      </c>
      <c r="D323" s="82"/>
      <c r="E323" s="83"/>
      <c r="F323" s="83"/>
      <c r="G323" s="83"/>
      <c r="H323" s="84"/>
      <c r="I323" s="76" t="str">
        <f t="shared" si="34"/>
        <v/>
      </c>
      <c r="J323" s="89"/>
      <c r="K323" s="215"/>
    </row>
    <row r="324" spans="1:11" s="70" customFormat="1" ht="13.5" hidden="1" customHeight="1" x14ac:dyDescent="0.2">
      <c r="A324" s="212"/>
      <c r="B324" s="75" t="s">
        <v>79</v>
      </c>
      <c r="C324" s="95"/>
      <c r="D324" s="82"/>
      <c r="E324" s="83"/>
      <c r="F324" s="83"/>
      <c r="G324" s="83"/>
      <c r="H324" s="84"/>
      <c r="I324" s="76" t="str">
        <f t="shared" si="34"/>
        <v/>
      </c>
      <c r="J324" s="89"/>
      <c r="K324" s="215"/>
    </row>
    <row r="325" spans="1:11" s="70" customFormat="1" ht="13.5" hidden="1" customHeight="1" x14ac:dyDescent="0.2">
      <c r="A325" s="212"/>
      <c r="B325" s="75" t="s">
        <v>80</v>
      </c>
      <c r="C325" s="217"/>
      <c r="D325" s="82"/>
      <c r="E325" s="83"/>
      <c r="F325" s="83"/>
      <c r="G325" s="83"/>
      <c r="H325" s="84"/>
      <c r="I325" s="76" t="str">
        <f t="shared" si="34"/>
        <v/>
      </c>
      <c r="J325" s="89"/>
      <c r="K325" s="215"/>
    </row>
    <row r="326" spans="1:11" ht="13.5" hidden="1" customHeight="1" x14ac:dyDescent="0.3">
      <c r="A326" s="213"/>
      <c r="B326" s="77" t="s">
        <v>84</v>
      </c>
      <c r="C326" s="218"/>
      <c r="D326" s="85"/>
      <c r="E326" s="86"/>
      <c r="F326" s="86"/>
      <c r="G326" s="86"/>
      <c r="H326" s="87"/>
      <c r="I326" s="78" t="str">
        <f t="shared" si="34"/>
        <v/>
      </c>
      <c r="J326" s="90"/>
      <c r="K326" s="216"/>
    </row>
    <row r="327" spans="1:11" s="70" customFormat="1" ht="13.5" hidden="1" customHeight="1" x14ac:dyDescent="0.2">
      <c r="A327" s="211">
        <v>36</v>
      </c>
      <c r="B327" s="73" t="s">
        <v>74</v>
      </c>
      <c r="C327" s="96" t="e">
        <f>Anexo_01!#REF!</f>
        <v>#REF!</v>
      </c>
      <c r="D327" s="79"/>
      <c r="E327" s="80"/>
      <c r="F327" s="80"/>
      <c r="G327" s="80"/>
      <c r="H327" s="81"/>
      <c r="I327" s="74" t="str">
        <f>IF(SUM(D327:H327)=0,"",SUM(D327:H327))</f>
        <v/>
      </c>
      <c r="J327" s="88"/>
      <c r="K327" s="214">
        <f>SUM(I327:I335)</f>
        <v>0</v>
      </c>
    </row>
    <row r="328" spans="1:11" s="70" customFormat="1" ht="13.5" hidden="1" customHeight="1" x14ac:dyDescent="0.2">
      <c r="A328" s="212"/>
      <c r="B328" s="75" t="s">
        <v>75</v>
      </c>
      <c r="C328" s="94" t="e">
        <f>Anexo_01!#REF!</f>
        <v>#REF!</v>
      </c>
      <c r="D328" s="82"/>
      <c r="E328" s="83"/>
      <c r="F328" s="83"/>
      <c r="G328" s="83"/>
      <c r="H328" s="84"/>
      <c r="I328" s="76" t="str">
        <f>IF(SUM(D328:H328)=0,"",SUM(D328:H328))</f>
        <v/>
      </c>
      <c r="J328" s="89"/>
      <c r="K328" s="215"/>
    </row>
    <row r="329" spans="1:11" s="70" customFormat="1" ht="13.5" hidden="1" customHeight="1" x14ac:dyDescent="0.2">
      <c r="A329" s="212"/>
      <c r="B329" s="75" t="s">
        <v>81</v>
      </c>
      <c r="C329" s="94" t="e">
        <f>Anexo_01!#REF!</f>
        <v>#REF!</v>
      </c>
      <c r="D329" s="82"/>
      <c r="E329" s="83"/>
      <c r="F329" s="83"/>
      <c r="G329" s="83"/>
      <c r="H329" s="84"/>
      <c r="I329" s="76" t="str">
        <f t="shared" ref="I329:I335" si="35">IF(SUM(D329:H329)=0,"",SUM(D329:H329))</f>
        <v/>
      </c>
      <c r="J329" s="89"/>
      <c r="K329" s="215"/>
    </row>
    <row r="330" spans="1:11" s="70" customFormat="1" ht="13.5" hidden="1" customHeight="1" x14ac:dyDescent="0.2">
      <c r="A330" s="212"/>
      <c r="B330" s="75" t="s">
        <v>76</v>
      </c>
      <c r="C330" s="94" t="e">
        <f>CONCATENATE("10",Anexo_01!#REF!)</f>
        <v>#REF!</v>
      </c>
      <c r="D330" s="82"/>
      <c r="E330" s="83"/>
      <c r="F330" s="83"/>
      <c r="G330" s="83"/>
      <c r="H330" s="84"/>
      <c r="I330" s="76" t="str">
        <f t="shared" si="35"/>
        <v/>
      </c>
      <c r="J330" s="89"/>
      <c r="K330" s="215"/>
    </row>
    <row r="331" spans="1:11" s="70" customFormat="1" ht="13.5" hidden="1" customHeight="1" x14ac:dyDescent="0.2">
      <c r="A331" s="212"/>
      <c r="B331" s="75" t="s">
        <v>77</v>
      </c>
      <c r="C331" s="94" t="e">
        <f>Anexo_01!#REF!</f>
        <v>#REF!</v>
      </c>
      <c r="D331" s="82"/>
      <c r="E331" s="83"/>
      <c r="F331" s="83"/>
      <c r="G331" s="83"/>
      <c r="H331" s="84"/>
      <c r="I331" s="76" t="str">
        <f t="shared" si="35"/>
        <v/>
      </c>
      <c r="J331" s="89"/>
      <c r="K331" s="215"/>
    </row>
    <row r="332" spans="1:11" s="70" customFormat="1" ht="13.5" hidden="1" customHeight="1" x14ac:dyDescent="0.2">
      <c r="A332" s="212"/>
      <c r="B332" s="75" t="s">
        <v>78</v>
      </c>
      <c r="C332" s="94" t="e">
        <f>Anexo_01!#REF!</f>
        <v>#REF!</v>
      </c>
      <c r="D332" s="82"/>
      <c r="E332" s="83"/>
      <c r="F332" s="83"/>
      <c r="G332" s="83"/>
      <c r="H332" s="84"/>
      <c r="I332" s="76" t="str">
        <f t="shared" si="35"/>
        <v/>
      </c>
      <c r="J332" s="89"/>
      <c r="K332" s="215"/>
    </row>
    <row r="333" spans="1:11" s="70" customFormat="1" ht="13.5" hidden="1" customHeight="1" x14ac:dyDescent="0.2">
      <c r="A333" s="212"/>
      <c r="B333" s="75" t="s">
        <v>79</v>
      </c>
      <c r="C333" s="95"/>
      <c r="D333" s="82"/>
      <c r="E333" s="83"/>
      <c r="F333" s="83"/>
      <c r="G333" s="83"/>
      <c r="H333" s="84"/>
      <c r="I333" s="76" t="str">
        <f t="shared" si="35"/>
        <v/>
      </c>
      <c r="J333" s="89"/>
      <c r="K333" s="215"/>
    </row>
    <row r="334" spans="1:11" s="70" customFormat="1" ht="13.5" hidden="1" customHeight="1" x14ac:dyDescent="0.2">
      <c r="A334" s="212"/>
      <c r="B334" s="75" t="s">
        <v>80</v>
      </c>
      <c r="C334" s="217"/>
      <c r="D334" s="82"/>
      <c r="E334" s="83"/>
      <c r="F334" s="83"/>
      <c r="G334" s="83"/>
      <c r="H334" s="84"/>
      <c r="I334" s="76" t="str">
        <f t="shared" si="35"/>
        <v/>
      </c>
      <c r="J334" s="89"/>
      <c r="K334" s="215"/>
    </row>
    <row r="335" spans="1:11" ht="13.5" hidden="1" customHeight="1" x14ac:dyDescent="0.3">
      <c r="A335" s="213"/>
      <c r="B335" s="77" t="s">
        <v>84</v>
      </c>
      <c r="C335" s="218"/>
      <c r="D335" s="85"/>
      <c r="E335" s="86"/>
      <c r="F335" s="86"/>
      <c r="G335" s="86"/>
      <c r="H335" s="87"/>
      <c r="I335" s="78" t="str">
        <f t="shared" si="35"/>
        <v/>
      </c>
      <c r="J335" s="90"/>
      <c r="K335" s="216"/>
    </row>
    <row r="336" spans="1:11" s="70" customFormat="1" ht="13.5" hidden="1" customHeight="1" x14ac:dyDescent="0.2">
      <c r="A336" s="211">
        <v>37</v>
      </c>
      <c r="B336" s="73" t="s">
        <v>74</v>
      </c>
      <c r="C336" s="96" t="e">
        <f>Anexo_01!#REF!</f>
        <v>#REF!</v>
      </c>
      <c r="D336" s="79"/>
      <c r="E336" s="80"/>
      <c r="F336" s="80"/>
      <c r="G336" s="80"/>
      <c r="H336" s="81"/>
      <c r="I336" s="74" t="str">
        <f>IF(SUM(D336:H336)=0,"",SUM(D336:H336))</f>
        <v/>
      </c>
      <c r="J336" s="88"/>
      <c r="K336" s="214">
        <f>SUM(I336:I344)</f>
        <v>0</v>
      </c>
    </row>
    <row r="337" spans="1:11" s="70" customFormat="1" ht="13.5" hidden="1" customHeight="1" x14ac:dyDescent="0.2">
      <c r="A337" s="212"/>
      <c r="B337" s="75" t="s">
        <v>75</v>
      </c>
      <c r="C337" s="94" t="e">
        <f>Anexo_01!#REF!</f>
        <v>#REF!</v>
      </c>
      <c r="D337" s="82"/>
      <c r="E337" s="83"/>
      <c r="F337" s="83"/>
      <c r="G337" s="83"/>
      <c r="H337" s="84"/>
      <c r="I337" s="76" t="str">
        <f>IF(SUM(D337:H337)=0,"",SUM(D337:H337))</f>
        <v/>
      </c>
      <c r="J337" s="89"/>
      <c r="K337" s="215"/>
    </row>
    <row r="338" spans="1:11" s="70" customFormat="1" ht="13.5" hidden="1" customHeight="1" x14ac:dyDescent="0.2">
      <c r="A338" s="212"/>
      <c r="B338" s="75" t="s">
        <v>81</v>
      </c>
      <c r="C338" s="94" t="e">
        <f>Anexo_01!#REF!</f>
        <v>#REF!</v>
      </c>
      <c r="D338" s="82"/>
      <c r="E338" s="83"/>
      <c r="F338" s="83"/>
      <c r="G338" s="83"/>
      <c r="H338" s="84"/>
      <c r="I338" s="76" t="str">
        <f t="shared" ref="I338:I344" si="36">IF(SUM(D338:H338)=0,"",SUM(D338:H338))</f>
        <v/>
      </c>
      <c r="J338" s="89"/>
      <c r="K338" s="215"/>
    </row>
    <row r="339" spans="1:11" s="70" customFormat="1" ht="13.5" hidden="1" customHeight="1" x14ac:dyDescent="0.2">
      <c r="A339" s="212"/>
      <c r="B339" s="75" t="s">
        <v>76</v>
      </c>
      <c r="C339" s="94" t="e">
        <f>CONCATENATE("10",Anexo_01!#REF!)</f>
        <v>#REF!</v>
      </c>
      <c r="D339" s="82"/>
      <c r="E339" s="83"/>
      <c r="F339" s="83"/>
      <c r="G339" s="83"/>
      <c r="H339" s="84"/>
      <c r="I339" s="76" t="str">
        <f t="shared" si="36"/>
        <v/>
      </c>
      <c r="J339" s="89"/>
      <c r="K339" s="215"/>
    </row>
    <row r="340" spans="1:11" s="70" customFormat="1" ht="13.5" hidden="1" customHeight="1" x14ac:dyDescent="0.2">
      <c r="A340" s="212"/>
      <c r="B340" s="75" t="s">
        <v>77</v>
      </c>
      <c r="C340" s="94" t="e">
        <f>Anexo_01!#REF!</f>
        <v>#REF!</v>
      </c>
      <c r="D340" s="82"/>
      <c r="E340" s="83"/>
      <c r="F340" s="83"/>
      <c r="G340" s="83"/>
      <c r="H340" s="84"/>
      <c r="I340" s="76" t="str">
        <f t="shared" si="36"/>
        <v/>
      </c>
      <c r="J340" s="89"/>
      <c r="K340" s="215"/>
    </row>
    <row r="341" spans="1:11" s="70" customFormat="1" ht="13.5" hidden="1" customHeight="1" x14ac:dyDescent="0.2">
      <c r="A341" s="212"/>
      <c r="B341" s="75" t="s">
        <v>78</v>
      </c>
      <c r="C341" s="94" t="e">
        <f>Anexo_01!#REF!</f>
        <v>#REF!</v>
      </c>
      <c r="D341" s="82"/>
      <c r="E341" s="83"/>
      <c r="F341" s="83"/>
      <c r="G341" s="83"/>
      <c r="H341" s="84"/>
      <c r="I341" s="76" t="str">
        <f t="shared" si="36"/>
        <v/>
      </c>
      <c r="J341" s="89"/>
      <c r="K341" s="215"/>
    </row>
    <row r="342" spans="1:11" s="70" customFormat="1" ht="13.5" hidden="1" customHeight="1" x14ac:dyDescent="0.2">
      <c r="A342" s="212"/>
      <c r="B342" s="75" t="s">
        <v>79</v>
      </c>
      <c r="C342" s="95"/>
      <c r="D342" s="82"/>
      <c r="E342" s="83"/>
      <c r="F342" s="83"/>
      <c r="G342" s="83"/>
      <c r="H342" s="84"/>
      <c r="I342" s="76" t="str">
        <f t="shared" si="36"/>
        <v/>
      </c>
      <c r="J342" s="89"/>
      <c r="K342" s="215"/>
    </row>
    <row r="343" spans="1:11" s="70" customFormat="1" ht="13.5" hidden="1" customHeight="1" x14ac:dyDescent="0.2">
      <c r="A343" s="212"/>
      <c r="B343" s="75" t="s">
        <v>80</v>
      </c>
      <c r="C343" s="217"/>
      <c r="D343" s="82"/>
      <c r="E343" s="83"/>
      <c r="F343" s="83"/>
      <c r="G343" s="83"/>
      <c r="H343" s="84"/>
      <c r="I343" s="76" t="str">
        <f t="shared" si="36"/>
        <v/>
      </c>
      <c r="J343" s="89"/>
      <c r="K343" s="215"/>
    </row>
    <row r="344" spans="1:11" ht="13.5" hidden="1" customHeight="1" x14ac:dyDescent="0.3">
      <c r="A344" s="213"/>
      <c r="B344" s="77" t="s">
        <v>84</v>
      </c>
      <c r="C344" s="218"/>
      <c r="D344" s="85"/>
      <c r="E344" s="86"/>
      <c r="F344" s="86"/>
      <c r="G344" s="86"/>
      <c r="H344" s="87"/>
      <c r="I344" s="78" t="str">
        <f t="shared" si="36"/>
        <v/>
      </c>
      <c r="J344" s="90"/>
      <c r="K344" s="216"/>
    </row>
    <row r="345" spans="1:11" s="70" customFormat="1" ht="13.5" hidden="1" customHeight="1" x14ac:dyDescent="0.2">
      <c r="A345" s="211">
        <v>38</v>
      </c>
      <c r="B345" s="73" t="s">
        <v>74</v>
      </c>
      <c r="C345" s="96" t="e">
        <f>Anexo_01!#REF!</f>
        <v>#REF!</v>
      </c>
      <c r="D345" s="79"/>
      <c r="E345" s="80"/>
      <c r="F345" s="80"/>
      <c r="G345" s="80"/>
      <c r="H345" s="81"/>
      <c r="I345" s="74" t="str">
        <f>IF(SUM(D345:H345)=0,"",SUM(D345:H345))</f>
        <v/>
      </c>
      <c r="J345" s="88"/>
      <c r="K345" s="214">
        <f>SUM(I345:I353)</f>
        <v>0</v>
      </c>
    </row>
    <row r="346" spans="1:11" s="70" customFormat="1" ht="13.5" hidden="1" customHeight="1" x14ac:dyDescent="0.2">
      <c r="A346" s="212"/>
      <c r="B346" s="75" t="s">
        <v>75</v>
      </c>
      <c r="C346" s="94" t="e">
        <f>Anexo_01!#REF!</f>
        <v>#REF!</v>
      </c>
      <c r="D346" s="82"/>
      <c r="E346" s="83"/>
      <c r="F346" s="83"/>
      <c r="G346" s="83"/>
      <c r="H346" s="84"/>
      <c r="I346" s="76" t="str">
        <f>IF(SUM(D346:H346)=0,"",SUM(D346:H346))</f>
        <v/>
      </c>
      <c r="J346" s="89"/>
      <c r="K346" s="215"/>
    </row>
    <row r="347" spans="1:11" s="70" customFormat="1" ht="13.5" hidden="1" customHeight="1" x14ac:dyDescent="0.2">
      <c r="A347" s="212"/>
      <c r="B347" s="75" t="s">
        <v>81</v>
      </c>
      <c r="C347" s="94" t="e">
        <f>Anexo_01!#REF!</f>
        <v>#REF!</v>
      </c>
      <c r="D347" s="82"/>
      <c r="E347" s="83"/>
      <c r="F347" s="83"/>
      <c r="G347" s="83"/>
      <c r="H347" s="84"/>
      <c r="I347" s="76" t="str">
        <f t="shared" ref="I347:I353" si="37">IF(SUM(D347:H347)=0,"",SUM(D347:H347))</f>
        <v/>
      </c>
      <c r="J347" s="89"/>
      <c r="K347" s="215"/>
    </row>
    <row r="348" spans="1:11" s="70" customFormat="1" ht="13.5" hidden="1" customHeight="1" x14ac:dyDescent="0.2">
      <c r="A348" s="212"/>
      <c r="B348" s="75" t="s">
        <v>76</v>
      </c>
      <c r="C348" s="94" t="e">
        <f>CONCATENATE("10",Anexo_01!#REF!)</f>
        <v>#REF!</v>
      </c>
      <c r="D348" s="82"/>
      <c r="E348" s="83"/>
      <c r="F348" s="83"/>
      <c r="G348" s="83"/>
      <c r="H348" s="84"/>
      <c r="I348" s="76" t="str">
        <f t="shared" si="37"/>
        <v/>
      </c>
      <c r="J348" s="89"/>
      <c r="K348" s="215"/>
    </row>
    <row r="349" spans="1:11" s="70" customFormat="1" ht="13.5" hidden="1" customHeight="1" x14ac:dyDescent="0.2">
      <c r="A349" s="212"/>
      <c r="B349" s="75" t="s">
        <v>77</v>
      </c>
      <c r="C349" s="94" t="e">
        <f>Anexo_01!#REF!</f>
        <v>#REF!</v>
      </c>
      <c r="D349" s="82"/>
      <c r="E349" s="83"/>
      <c r="F349" s="83"/>
      <c r="G349" s="83"/>
      <c r="H349" s="84"/>
      <c r="I349" s="76" t="str">
        <f t="shared" si="37"/>
        <v/>
      </c>
      <c r="J349" s="89"/>
      <c r="K349" s="215"/>
    </row>
    <row r="350" spans="1:11" s="70" customFormat="1" ht="13.5" hidden="1" customHeight="1" x14ac:dyDescent="0.2">
      <c r="A350" s="212"/>
      <c r="B350" s="75" t="s">
        <v>78</v>
      </c>
      <c r="C350" s="94" t="e">
        <f>Anexo_01!#REF!</f>
        <v>#REF!</v>
      </c>
      <c r="D350" s="82"/>
      <c r="E350" s="83"/>
      <c r="F350" s="83"/>
      <c r="G350" s="83"/>
      <c r="H350" s="84"/>
      <c r="I350" s="76" t="str">
        <f t="shared" si="37"/>
        <v/>
      </c>
      <c r="J350" s="89"/>
      <c r="K350" s="215"/>
    </row>
    <row r="351" spans="1:11" s="70" customFormat="1" ht="13.5" hidden="1" customHeight="1" x14ac:dyDescent="0.2">
      <c r="A351" s="212"/>
      <c r="B351" s="75" t="s">
        <v>79</v>
      </c>
      <c r="C351" s="95"/>
      <c r="D351" s="82"/>
      <c r="E351" s="83"/>
      <c r="F351" s="83"/>
      <c r="G351" s="83"/>
      <c r="H351" s="84"/>
      <c r="I351" s="76" t="str">
        <f t="shared" si="37"/>
        <v/>
      </c>
      <c r="J351" s="89"/>
      <c r="K351" s="215"/>
    </row>
    <row r="352" spans="1:11" s="70" customFormat="1" ht="13.5" hidden="1" customHeight="1" x14ac:dyDescent="0.2">
      <c r="A352" s="212"/>
      <c r="B352" s="75" t="s">
        <v>80</v>
      </c>
      <c r="C352" s="217"/>
      <c r="D352" s="82"/>
      <c r="E352" s="83"/>
      <c r="F352" s="83"/>
      <c r="G352" s="83"/>
      <c r="H352" s="84"/>
      <c r="I352" s="76" t="str">
        <f t="shared" si="37"/>
        <v/>
      </c>
      <c r="J352" s="89"/>
      <c r="K352" s="215"/>
    </row>
    <row r="353" spans="1:11" ht="13.5" hidden="1" customHeight="1" x14ac:dyDescent="0.3">
      <c r="A353" s="213"/>
      <c r="B353" s="77" t="s">
        <v>84</v>
      </c>
      <c r="C353" s="218"/>
      <c r="D353" s="85"/>
      <c r="E353" s="86"/>
      <c r="F353" s="86"/>
      <c r="G353" s="86"/>
      <c r="H353" s="87"/>
      <c r="I353" s="78" t="str">
        <f t="shared" si="37"/>
        <v/>
      </c>
      <c r="J353" s="90"/>
      <c r="K353" s="216"/>
    </row>
    <row r="354" spans="1:11" s="70" customFormat="1" ht="13.5" hidden="1" customHeight="1" x14ac:dyDescent="0.2">
      <c r="A354" s="211">
        <v>39</v>
      </c>
      <c r="B354" s="73" t="s">
        <v>74</v>
      </c>
      <c r="C354" s="96" t="e">
        <f>Anexo_01!#REF!</f>
        <v>#REF!</v>
      </c>
      <c r="D354" s="79"/>
      <c r="E354" s="80"/>
      <c r="F354" s="80"/>
      <c r="G354" s="80"/>
      <c r="H354" s="81"/>
      <c r="I354" s="74" t="str">
        <f>IF(SUM(D354:H354)=0,"",SUM(D354:H354))</f>
        <v/>
      </c>
      <c r="J354" s="88"/>
      <c r="K354" s="214">
        <f>SUM(I354:I362)</f>
        <v>0</v>
      </c>
    </row>
    <row r="355" spans="1:11" s="70" customFormat="1" ht="13.5" hidden="1" customHeight="1" x14ac:dyDescent="0.2">
      <c r="A355" s="212"/>
      <c r="B355" s="75" t="s">
        <v>75</v>
      </c>
      <c r="C355" s="94" t="e">
        <f>Anexo_01!#REF!</f>
        <v>#REF!</v>
      </c>
      <c r="D355" s="82"/>
      <c r="E355" s="83"/>
      <c r="F355" s="83"/>
      <c r="G355" s="83"/>
      <c r="H355" s="84"/>
      <c r="I355" s="76" t="str">
        <f>IF(SUM(D355:H355)=0,"",SUM(D355:H355))</f>
        <v/>
      </c>
      <c r="J355" s="89"/>
      <c r="K355" s="215"/>
    </row>
    <row r="356" spans="1:11" s="70" customFormat="1" ht="13.5" hidden="1" customHeight="1" x14ac:dyDescent="0.2">
      <c r="A356" s="212"/>
      <c r="B356" s="75" t="s">
        <v>81</v>
      </c>
      <c r="C356" s="94" t="e">
        <f>Anexo_01!#REF!</f>
        <v>#REF!</v>
      </c>
      <c r="D356" s="82"/>
      <c r="E356" s="83"/>
      <c r="F356" s="83"/>
      <c r="G356" s="83"/>
      <c r="H356" s="84"/>
      <c r="I356" s="76" t="str">
        <f t="shared" ref="I356:I362" si="38">IF(SUM(D356:H356)=0,"",SUM(D356:H356))</f>
        <v/>
      </c>
      <c r="J356" s="89"/>
      <c r="K356" s="215"/>
    </row>
    <row r="357" spans="1:11" s="70" customFormat="1" ht="13.5" hidden="1" customHeight="1" x14ac:dyDescent="0.2">
      <c r="A357" s="212"/>
      <c r="B357" s="75" t="s">
        <v>76</v>
      </c>
      <c r="C357" s="94" t="e">
        <f>CONCATENATE("10",Anexo_01!#REF!)</f>
        <v>#REF!</v>
      </c>
      <c r="D357" s="82"/>
      <c r="E357" s="83"/>
      <c r="F357" s="83"/>
      <c r="G357" s="83"/>
      <c r="H357" s="84"/>
      <c r="I357" s="76" t="str">
        <f t="shared" si="38"/>
        <v/>
      </c>
      <c r="J357" s="89"/>
      <c r="K357" s="215"/>
    </row>
    <row r="358" spans="1:11" s="70" customFormat="1" ht="13.5" hidden="1" customHeight="1" x14ac:dyDescent="0.2">
      <c r="A358" s="212"/>
      <c r="B358" s="75" t="s">
        <v>77</v>
      </c>
      <c r="C358" s="94" t="e">
        <f>Anexo_01!#REF!</f>
        <v>#REF!</v>
      </c>
      <c r="D358" s="82"/>
      <c r="E358" s="83"/>
      <c r="F358" s="83"/>
      <c r="G358" s="83"/>
      <c r="H358" s="84"/>
      <c r="I358" s="76" t="str">
        <f t="shared" si="38"/>
        <v/>
      </c>
      <c r="J358" s="89"/>
      <c r="K358" s="215"/>
    </row>
    <row r="359" spans="1:11" s="70" customFormat="1" ht="13.5" hidden="1" customHeight="1" x14ac:dyDescent="0.2">
      <c r="A359" s="212"/>
      <c r="B359" s="75" t="s">
        <v>78</v>
      </c>
      <c r="C359" s="94" t="e">
        <f>Anexo_01!#REF!</f>
        <v>#REF!</v>
      </c>
      <c r="D359" s="82"/>
      <c r="E359" s="83"/>
      <c r="F359" s="83"/>
      <c r="G359" s="83"/>
      <c r="H359" s="84"/>
      <c r="I359" s="76" t="str">
        <f t="shared" si="38"/>
        <v/>
      </c>
      <c r="J359" s="89"/>
      <c r="K359" s="215"/>
    </row>
    <row r="360" spans="1:11" s="70" customFormat="1" ht="13.5" hidden="1" customHeight="1" x14ac:dyDescent="0.2">
      <c r="A360" s="212"/>
      <c r="B360" s="75" t="s">
        <v>79</v>
      </c>
      <c r="C360" s="95"/>
      <c r="D360" s="82"/>
      <c r="E360" s="83"/>
      <c r="F360" s="83"/>
      <c r="G360" s="83"/>
      <c r="H360" s="84"/>
      <c r="I360" s="76" t="str">
        <f t="shared" si="38"/>
        <v/>
      </c>
      <c r="J360" s="89"/>
      <c r="K360" s="215"/>
    </row>
    <row r="361" spans="1:11" s="70" customFormat="1" ht="13.5" hidden="1" customHeight="1" x14ac:dyDescent="0.2">
      <c r="A361" s="212"/>
      <c r="B361" s="75" t="s">
        <v>80</v>
      </c>
      <c r="C361" s="217"/>
      <c r="D361" s="82"/>
      <c r="E361" s="83"/>
      <c r="F361" s="83"/>
      <c r="G361" s="83"/>
      <c r="H361" s="84"/>
      <c r="I361" s="76" t="str">
        <f t="shared" si="38"/>
        <v/>
      </c>
      <c r="J361" s="89"/>
      <c r="K361" s="215"/>
    </row>
    <row r="362" spans="1:11" ht="13.5" hidden="1" customHeight="1" x14ac:dyDescent="0.3">
      <c r="A362" s="213"/>
      <c r="B362" s="77" t="s">
        <v>84</v>
      </c>
      <c r="C362" s="218"/>
      <c r="D362" s="85"/>
      <c r="E362" s="86"/>
      <c r="F362" s="86"/>
      <c r="G362" s="86"/>
      <c r="H362" s="87"/>
      <c r="I362" s="78" t="str">
        <f t="shared" si="38"/>
        <v/>
      </c>
      <c r="J362" s="90"/>
      <c r="K362" s="216"/>
    </row>
    <row r="363" spans="1:11" s="70" customFormat="1" ht="13.5" hidden="1" customHeight="1" x14ac:dyDescent="0.2">
      <c r="A363" s="211">
        <v>40</v>
      </c>
      <c r="B363" s="73" t="s">
        <v>74</v>
      </c>
      <c r="C363" s="96" t="e">
        <f>Anexo_01!#REF!</f>
        <v>#REF!</v>
      </c>
      <c r="D363" s="79"/>
      <c r="E363" s="80"/>
      <c r="F363" s="80"/>
      <c r="G363" s="80"/>
      <c r="H363" s="81"/>
      <c r="I363" s="74" t="str">
        <f>IF(SUM(D363:H363)=0,"",SUM(D363:H363))</f>
        <v/>
      </c>
      <c r="J363" s="88"/>
      <c r="K363" s="214">
        <f>SUM(I363:I371)</f>
        <v>0</v>
      </c>
    </row>
    <row r="364" spans="1:11" s="70" customFormat="1" ht="13.5" hidden="1" customHeight="1" x14ac:dyDescent="0.2">
      <c r="A364" s="212"/>
      <c r="B364" s="75" t="s">
        <v>75</v>
      </c>
      <c r="C364" s="94" t="e">
        <f>Anexo_01!#REF!</f>
        <v>#REF!</v>
      </c>
      <c r="D364" s="82"/>
      <c r="E364" s="83"/>
      <c r="F364" s="83"/>
      <c r="G364" s="83"/>
      <c r="H364" s="84"/>
      <c r="I364" s="76" t="str">
        <f>IF(SUM(D364:H364)=0,"",SUM(D364:H364))</f>
        <v/>
      </c>
      <c r="J364" s="89"/>
      <c r="K364" s="215"/>
    </row>
    <row r="365" spans="1:11" s="70" customFormat="1" ht="13.5" hidden="1" customHeight="1" x14ac:dyDescent="0.2">
      <c r="A365" s="212"/>
      <c r="B365" s="75" t="s">
        <v>81</v>
      </c>
      <c r="C365" s="94" t="e">
        <f>Anexo_01!#REF!</f>
        <v>#REF!</v>
      </c>
      <c r="D365" s="82"/>
      <c r="E365" s="83"/>
      <c r="F365" s="83"/>
      <c r="G365" s="83"/>
      <c r="H365" s="84"/>
      <c r="I365" s="76" t="str">
        <f t="shared" ref="I365:I371" si="39">IF(SUM(D365:H365)=0,"",SUM(D365:H365))</f>
        <v/>
      </c>
      <c r="J365" s="89"/>
      <c r="K365" s="215"/>
    </row>
    <row r="366" spans="1:11" s="70" customFormat="1" ht="13.5" hidden="1" customHeight="1" x14ac:dyDescent="0.2">
      <c r="A366" s="212"/>
      <c r="B366" s="75" t="s">
        <v>76</v>
      </c>
      <c r="C366" s="94" t="e">
        <f>CONCATENATE("10",Anexo_01!#REF!)</f>
        <v>#REF!</v>
      </c>
      <c r="D366" s="82"/>
      <c r="E366" s="83"/>
      <c r="F366" s="83"/>
      <c r="G366" s="83"/>
      <c r="H366" s="84"/>
      <c r="I366" s="76" t="str">
        <f t="shared" si="39"/>
        <v/>
      </c>
      <c r="J366" s="89"/>
      <c r="K366" s="215"/>
    </row>
    <row r="367" spans="1:11" s="70" customFormat="1" ht="13.5" hidden="1" customHeight="1" x14ac:dyDescent="0.2">
      <c r="A367" s="212"/>
      <c r="B367" s="75" t="s">
        <v>77</v>
      </c>
      <c r="C367" s="94" t="e">
        <f>Anexo_01!#REF!</f>
        <v>#REF!</v>
      </c>
      <c r="D367" s="82"/>
      <c r="E367" s="83"/>
      <c r="F367" s="83"/>
      <c r="G367" s="83"/>
      <c r="H367" s="84"/>
      <c r="I367" s="76" t="str">
        <f t="shared" si="39"/>
        <v/>
      </c>
      <c r="J367" s="89"/>
      <c r="K367" s="215"/>
    </row>
    <row r="368" spans="1:11" s="70" customFormat="1" ht="13.5" hidden="1" customHeight="1" x14ac:dyDescent="0.2">
      <c r="A368" s="212"/>
      <c r="B368" s="75" t="s">
        <v>78</v>
      </c>
      <c r="C368" s="94" t="e">
        <f>Anexo_01!#REF!</f>
        <v>#REF!</v>
      </c>
      <c r="D368" s="82"/>
      <c r="E368" s="83"/>
      <c r="F368" s="83"/>
      <c r="G368" s="83"/>
      <c r="H368" s="84"/>
      <c r="I368" s="76" t="str">
        <f t="shared" si="39"/>
        <v/>
      </c>
      <c r="J368" s="89"/>
      <c r="K368" s="215"/>
    </row>
    <row r="369" spans="1:11" s="70" customFormat="1" ht="13.5" hidden="1" customHeight="1" x14ac:dyDescent="0.2">
      <c r="A369" s="212"/>
      <c r="B369" s="75" t="s">
        <v>79</v>
      </c>
      <c r="C369" s="95"/>
      <c r="D369" s="82"/>
      <c r="E369" s="83"/>
      <c r="F369" s="83"/>
      <c r="G369" s="83"/>
      <c r="H369" s="84"/>
      <c r="I369" s="76" t="str">
        <f t="shared" si="39"/>
        <v/>
      </c>
      <c r="J369" s="89"/>
      <c r="K369" s="215"/>
    </row>
    <row r="370" spans="1:11" s="70" customFormat="1" ht="13.5" hidden="1" customHeight="1" x14ac:dyDescent="0.2">
      <c r="A370" s="212"/>
      <c r="B370" s="75" t="s">
        <v>80</v>
      </c>
      <c r="C370" s="217"/>
      <c r="D370" s="82"/>
      <c r="E370" s="83"/>
      <c r="F370" s="83"/>
      <c r="G370" s="83"/>
      <c r="H370" s="84"/>
      <c r="I370" s="76" t="str">
        <f t="shared" si="39"/>
        <v/>
      </c>
      <c r="J370" s="89"/>
      <c r="K370" s="215"/>
    </row>
    <row r="371" spans="1:11" ht="13.5" hidden="1" customHeight="1" x14ac:dyDescent="0.3">
      <c r="A371" s="213"/>
      <c r="B371" s="77" t="s">
        <v>84</v>
      </c>
      <c r="C371" s="218"/>
      <c r="D371" s="85"/>
      <c r="E371" s="86"/>
      <c r="F371" s="86"/>
      <c r="G371" s="86"/>
      <c r="H371" s="87"/>
      <c r="I371" s="78" t="str">
        <f t="shared" si="39"/>
        <v/>
      </c>
      <c r="J371" s="90"/>
      <c r="K371" s="216"/>
    </row>
    <row r="372" spans="1:11" s="70" customFormat="1" ht="13.5" hidden="1" customHeight="1" x14ac:dyDescent="0.2">
      <c r="A372" s="211">
        <v>41</v>
      </c>
      <c r="B372" s="73" t="s">
        <v>74</v>
      </c>
      <c r="C372" s="96" t="e">
        <f>Anexo_01!#REF!</f>
        <v>#REF!</v>
      </c>
      <c r="D372" s="79"/>
      <c r="E372" s="80"/>
      <c r="F372" s="80"/>
      <c r="G372" s="80"/>
      <c r="H372" s="81"/>
      <c r="I372" s="74" t="str">
        <f>IF(SUM(D372:H372)=0,"",SUM(D372:H372))</f>
        <v/>
      </c>
      <c r="J372" s="88"/>
      <c r="K372" s="214">
        <f>SUM(I372:I380)</f>
        <v>0</v>
      </c>
    </row>
    <row r="373" spans="1:11" s="70" customFormat="1" ht="13.5" hidden="1" customHeight="1" x14ac:dyDescent="0.2">
      <c r="A373" s="212"/>
      <c r="B373" s="75" t="s">
        <v>75</v>
      </c>
      <c r="C373" s="94" t="e">
        <f>Anexo_01!#REF!</f>
        <v>#REF!</v>
      </c>
      <c r="D373" s="82"/>
      <c r="E373" s="83"/>
      <c r="F373" s="83"/>
      <c r="G373" s="83"/>
      <c r="H373" s="84"/>
      <c r="I373" s="76" t="str">
        <f>IF(SUM(D373:H373)=0,"",SUM(D373:H373))</f>
        <v/>
      </c>
      <c r="J373" s="89"/>
      <c r="K373" s="215"/>
    </row>
    <row r="374" spans="1:11" s="70" customFormat="1" ht="13.5" hidden="1" customHeight="1" x14ac:dyDescent="0.2">
      <c r="A374" s="212"/>
      <c r="B374" s="75" t="s">
        <v>81</v>
      </c>
      <c r="C374" s="94" t="e">
        <f>Anexo_01!#REF!</f>
        <v>#REF!</v>
      </c>
      <c r="D374" s="82"/>
      <c r="E374" s="83"/>
      <c r="F374" s="83"/>
      <c r="G374" s="83"/>
      <c r="H374" s="84"/>
      <c r="I374" s="76" t="str">
        <f t="shared" ref="I374:I380" si="40">IF(SUM(D374:H374)=0,"",SUM(D374:H374))</f>
        <v/>
      </c>
      <c r="J374" s="89"/>
      <c r="K374" s="215"/>
    </row>
    <row r="375" spans="1:11" s="70" customFormat="1" ht="13.5" hidden="1" customHeight="1" x14ac:dyDescent="0.2">
      <c r="A375" s="212"/>
      <c r="B375" s="75" t="s">
        <v>76</v>
      </c>
      <c r="C375" s="94" t="e">
        <f>CONCATENATE("10",Anexo_01!#REF!)</f>
        <v>#REF!</v>
      </c>
      <c r="D375" s="82"/>
      <c r="E375" s="83"/>
      <c r="F375" s="83"/>
      <c r="G375" s="83"/>
      <c r="H375" s="84"/>
      <c r="I375" s="76" t="str">
        <f t="shared" si="40"/>
        <v/>
      </c>
      <c r="J375" s="89"/>
      <c r="K375" s="215"/>
    </row>
    <row r="376" spans="1:11" s="70" customFormat="1" ht="13.5" hidden="1" customHeight="1" x14ac:dyDescent="0.2">
      <c r="A376" s="212"/>
      <c r="B376" s="75" t="s">
        <v>77</v>
      </c>
      <c r="C376" s="94" t="e">
        <f>Anexo_01!#REF!</f>
        <v>#REF!</v>
      </c>
      <c r="D376" s="82"/>
      <c r="E376" s="83"/>
      <c r="F376" s="83"/>
      <c r="G376" s="83"/>
      <c r="H376" s="84"/>
      <c r="I376" s="76" t="str">
        <f t="shared" si="40"/>
        <v/>
      </c>
      <c r="J376" s="89"/>
      <c r="K376" s="215"/>
    </row>
    <row r="377" spans="1:11" s="70" customFormat="1" ht="13.5" hidden="1" customHeight="1" x14ac:dyDescent="0.2">
      <c r="A377" s="212"/>
      <c r="B377" s="75" t="s">
        <v>78</v>
      </c>
      <c r="C377" s="94" t="e">
        <f>Anexo_01!#REF!</f>
        <v>#REF!</v>
      </c>
      <c r="D377" s="82"/>
      <c r="E377" s="83"/>
      <c r="F377" s="83"/>
      <c r="G377" s="83"/>
      <c r="H377" s="84"/>
      <c r="I377" s="76" t="str">
        <f t="shared" si="40"/>
        <v/>
      </c>
      <c r="J377" s="89"/>
      <c r="K377" s="215"/>
    </row>
    <row r="378" spans="1:11" s="70" customFormat="1" ht="13.5" hidden="1" customHeight="1" x14ac:dyDescent="0.2">
      <c r="A378" s="212"/>
      <c r="B378" s="75" t="s">
        <v>79</v>
      </c>
      <c r="C378" s="95"/>
      <c r="D378" s="82"/>
      <c r="E378" s="83"/>
      <c r="F378" s="83"/>
      <c r="G378" s="83"/>
      <c r="H378" s="84"/>
      <c r="I378" s="76" t="str">
        <f t="shared" si="40"/>
        <v/>
      </c>
      <c r="J378" s="89"/>
      <c r="K378" s="215"/>
    </row>
    <row r="379" spans="1:11" s="70" customFormat="1" ht="13.5" hidden="1" customHeight="1" x14ac:dyDescent="0.2">
      <c r="A379" s="212"/>
      <c r="B379" s="75" t="s">
        <v>80</v>
      </c>
      <c r="C379" s="217"/>
      <c r="D379" s="82"/>
      <c r="E379" s="83"/>
      <c r="F379" s="83"/>
      <c r="G379" s="83"/>
      <c r="H379" s="84"/>
      <c r="I379" s="76" t="str">
        <f t="shared" si="40"/>
        <v/>
      </c>
      <c r="J379" s="89"/>
      <c r="K379" s="215"/>
    </row>
    <row r="380" spans="1:11" ht="13.5" hidden="1" customHeight="1" x14ac:dyDescent="0.3">
      <c r="A380" s="213"/>
      <c r="B380" s="77" t="s">
        <v>84</v>
      </c>
      <c r="C380" s="218"/>
      <c r="D380" s="85"/>
      <c r="E380" s="86"/>
      <c r="F380" s="86"/>
      <c r="G380" s="86"/>
      <c r="H380" s="87"/>
      <c r="I380" s="78" t="str">
        <f t="shared" si="40"/>
        <v/>
      </c>
      <c r="J380" s="90"/>
      <c r="K380" s="216"/>
    </row>
    <row r="381" spans="1:11" s="70" customFormat="1" ht="13.5" hidden="1" customHeight="1" x14ac:dyDescent="0.2">
      <c r="A381" s="211">
        <v>42</v>
      </c>
      <c r="B381" s="73" t="s">
        <v>74</v>
      </c>
      <c r="C381" s="96" t="e">
        <f>Anexo_01!#REF!</f>
        <v>#REF!</v>
      </c>
      <c r="D381" s="79"/>
      <c r="E381" s="80"/>
      <c r="F381" s="80"/>
      <c r="G381" s="80"/>
      <c r="H381" s="81"/>
      <c r="I381" s="74" t="str">
        <f>IF(SUM(D381:H381)=0,"",SUM(D381:H381))</f>
        <v/>
      </c>
      <c r="J381" s="88"/>
      <c r="K381" s="214">
        <f>SUM(I381:I389)</f>
        <v>0</v>
      </c>
    </row>
    <row r="382" spans="1:11" s="70" customFormat="1" ht="13.5" hidden="1" customHeight="1" x14ac:dyDescent="0.2">
      <c r="A382" s="212"/>
      <c r="B382" s="75" t="s">
        <v>75</v>
      </c>
      <c r="C382" s="94" t="e">
        <f>Anexo_01!#REF!</f>
        <v>#REF!</v>
      </c>
      <c r="D382" s="82"/>
      <c r="E382" s="83"/>
      <c r="F382" s="83"/>
      <c r="G382" s="83"/>
      <c r="H382" s="84"/>
      <c r="I382" s="76" t="str">
        <f>IF(SUM(D382:H382)=0,"",SUM(D382:H382))</f>
        <v/>
      </c>
      <c r="J382" s="89"/>
      <c r="K382" s="215"/>
    </row>
    <row r="383" spans="1:11" s="70" customFormat="1" ht="13.5" hidden="1" customHeight="1" x14ac:dyDescent="0.2">
      <c r="A383" s="212"/>
      <c r="B383" s="75" t="s">
        <v>81</v>
      </c>
      <c r="C383" s="94" t="e">
        <f>Anexo_01!#REF!</f>
        <v>#REF!</v>
      </c>
      <c r="D383" s="82"/>
      <c r="E383" s="83"/>
      <c r="F383" s="83"/>
      <c r="G383" s="83"/>
      <c r="H383" s="84"/>
      <c r="I383" s="76" t="str">
        <f t="shared" ref="I383:I389" si="41">IF(SUM(D383:H383)=0,"",SUM(D383:H383))</f>
        <v/>
      </c>
      <c r="J383" s="89"/>
      <c r="K383" s="215"/>
    </row>
    <row r="384" spans="1:11" s="70" customFormat="1" ht="13.5" hidden="1" customHeight="1" x14ac:dyDescent="0.2">
      <c r="A384" s="212"/>
      <c r="B384" s="75" t="s">
        <v>76</v>
      </c>
      <c r="C384" s="94" t="e">
        <f>CONCATENATE("10",Anexo_01!#REF!)</f>
        <v>#REF!</v>
      </c>
      <c r="D384" s="82"/>
      <c r="E384" s="83"/>
      <c r="F384" s="83"/>
      <c r="G384" s="83"/>
      <c r="H384" s="84"/>
      <c r="I384" s="76" t="str">
        <f t="shared" si="41"/>
        <v/>
      </c>
      <c r="J384" s="89"/>
      <c r="K384" s="215"/>
    </row>
    <row r="385" spans="1:11" s="70" customFormat="1" ht="13.5" hidden="1" customHeight="1" x14ac:dyDescent="0.2">
      <c r="A385" s="212"/>
      <c r="B385" s="75" t="s">
        <v>77</v>
      </c>
      <c r="C385" s="94" t="e">
        <f>Anexo_01!#REF!</f>
        <v>#REF!</v>
      </c>
      <c r="D385" s="82"/>
      <c r="E385" s="83"/>
      <c r="F385" s="83"/>
      <c r="G385" s="83"/>
      <c r="H385" s="84"/>
      <c r="I385" s="76" t="str">
        <f t="shared" si="41"/>
        <v/>
      </c>
      <c r="J385" s="89"/>
      <c r="K385" s="215"/>
    </row>
    <row r="386" spans="1:11" s="70" customFormat="1" ht="13.5" hidden="1" customHeight="1" x14ac:dyDescent="0.2">
      <c r="A386" s="212"/>
      <c r="B386" s="75" t="s">
        <v>78</v>
      </c>
      <c r="C386" s="94" t="e">
        <f>Anexo_01!#REF!</f>
        <v>#REF!</v>
      </c>
      <c r="D386" s="82"/>
      <c r="E386" s="83"/>
      <c r="F386" s="83"/>
      <c r="G386" s="83"/>
      <c r="H386" s="84"/>
      <c r="I386" s="76" t="str">
        <f t="shared" si="41"/>
        <v/>
      </c>
      <c r="J386" s="89"/>
      <c r="K386" s="215"/>
    </row>
    <row r="387" spans="1:11" s="70" customFormat="1" ht="13.5" hidden="1" customHeight="1" x14ac:dyDescent="0.2">
      <c r="A387" s="212"/>
      <c r="B387" s="75" t="s">
        <v>79</v>
      </c>
      <c r="C387" s="95"/>
      <c r="D387" s="82"/>
      <c r="E387" s="83"/>
      <c r="F387" s="83"/>
      <c r="G387" s="83"/>
      <c r="H387" s="84"/>
      <c r="I387" s="76" t="str">
        <f t="shared" si="41"/>
        <v/>
      </c>
      <c r="J387" s="89"/>
      <c r="K387" s="215"/>
    </row>
    <row r="388" spans="1:11" s="70" customFormat="1" ht="13.5" hidden="1" customHeight="1" x14ac:dyDescent="0.2">
      <c r="A388" s="212"/>
      <c r="B388" s="75" t="s">
        <v>80</v>
      </c>
      <c r="C388" s="217"/>
      <c r="D388" s="82"/>
      <c r="E388" s="83"/>
      <c r="F388" s="83"/>
      <c r="G388" s="83"/>
      <c r="H388" s="84"/>
      <c r="I388" s="76" t="str">
        <f t="shared" si="41"/>
        <v/>
      </c>
      <c r="J388" s="89"/>
      <c r="K388" s="215"/>
    </row>
    <row r="389" spans="1:11" ht="13.5" hidden="1" customHeight="1" x14ac:dyDescent="0.3">
      <c r="A389" s="213"/>
      <c r="B389" s="77" t="s">
        <v>84</v>
      </c>
      <c r="C389" s="218"/>
      <c r="D389" s="85"/>
      <c r="E389" s="86"/>
      <c r="F389" s="86"/>
      <c r="G389" s="86"/>
      <c r="H389" s="87"/>
      <c r="I389" s="78" t="str">
        <f t="shared" si="41"/>
        <v/>
      </c>
      <c r="J389" s="90"/>
      <c r="K389" s="216"/>
    </row>
    <row r="390" spans="1:11" s="70" customFormat="1" ht="13.5" hidden="1" customHeight="1" x14ac:dyDescent="0.2">
      <c r="A390" s="211">
        <v>43</v>
      </c>
      <c r="B390" s="73" t="s">
        <v>74</v>
      </c>
      <c r="C390" s="96" t="e">
        <f>Anexo_01!#REF!</f>
        <v>#REF!</v>
      </c>
      <c r="D390" s="79"/>
      <c r="E390" s="80"/>
      <c r="F390" s="80"/>
      <c r="G390" s="80"/>
      <c r="H390" s="81"/>
      <c r="I390" s="74" t="str">
        <f>IF(SUM(D390:H390)=0,"",SUM(D390:H390))</f>
        <v/>
      </c>
      <c r="J390" s="88"/>
      <c r="K390" s="214">
        <f>SUM(I390:I398)</f>
        <v>0</v>
      </c>
    </row>
    <row r="391" spans="1:11" s="70" customFormat="1" ht="13.5" hidden="1" customHeight="1" x14ac:dyDescent="0.2">
      <c r="A391" s="212"/>
      <c r="B391" s="75" t="s">
        <v>75</v>
      </c>
      <c r="C391" s="94" t="e">
        <f>Anexo_01!#REF!</f>
        <v>#REF!</v>
      </c>
      <c r="D391" s="82"/>
      <c r="E391" s="83"/>
      <c r="F391" s="83"/>
      <c r="G391" s="83"/>
      <c r="H391" s="84"/>
      <c r="I391" s="76" t="str">
        <f>IF(SUM(D391:H391)=0,"",SUM(D391:H391))</f>
        <v/>
      </c>
      <c r="J391" s="89"/>
      <c r="K391" s="215"/>
    </row>
    <row r="392" spans="1:11" s="70" customFormat="1" ht="13.5" hidden="1" customHeight="1" x14ac:dyDescent="0.2">
      <c r="A392" s="212"/>
      <c r="B392" s="75" t="s">
        <v>81</v>
      </c>
      <c r="C392" s="94" t="e">
        <f>Anexo_01!#REF!</f>
        <v>#REF!</v>
      </c>
      <c r="D392" s="82"/>
      <c r="E392" s="83"/>
      <c r="F392" s="83"/>
      <c r="G392" s="83"/>
      <c r="H392" s="84"/>
      <c r="I392" s="76" t="str">
        <f t="shared" ref="I392:I398" si="42">IF(SUM(D392:H392)=0,"",SUM(D392:H392))</f>
        <v/>
      </c>
      <c r="J392" s="89"/>
      <c r="K392" s="215"/>
    </row>
    <row r="393" spans="1:11" s="70" customFormat="1" ht="13.5" hidden="1" customHeight="1" x14ac:dyDescent="0.2">
      <c r="A393" s="212"/>
      <c r="B393" s="75" t="s">
        <v>76</v>
      </c>
      <c r="C393" s="94" t="e">
        <f>CONCATENATE("10",Anexo_01!#REF!)</f>
        <v>#REF!</v>
      </c>
      <c r="D393" s="82"/>
      <c r="E393" s="83"/>
      <c r="F393" s="83"/>
      <c r="G393" s="83"/>
      <c r="H393" s="84"/>
      <c r="I393" s="76" t="str">
        <f t="shared" si="42"/>
        <v/>
      </c>
      <c r="J393" s="89"/>
      <c r="K393" s="215"/>
    </row>
    <row r="394" spans="1:11" s="70" customFormat="1" ht="13.5" hidden="1" customHeight="1" x14ac:dyDescent="0.2">
      <c r="A394" s="212"/>
      <c r="B394" s="75" t="s">
        <v>77</v>
      </c>
      <c r="C394" s="94" t="e">
        <f>Anexo_01!#REF!</f>
        <v>#REF!</v>
      </c>
      <c r="D394" s="82"/>
      <c r="E394" s="83"/>
      <c r="F394" s="83"/>
      <c r="G394" s="83"/>
      <c r="H394" s="84"/>
      <c r="I394" s="76" t="str">
        <f t="shared" si="42"/>
        <v/>
      </c>
      <c r="J394" s="89"/>
      <c r="K394" s="215"/>
    </row>
    <row r="395" spans="1:11" s="70" customFormat="1" ht="13.5" hidden="1" customHeight="1" x14ac:dyDescent="0.2">
      <c r="A395" s="212"/>
      <c r="B395" s="75" t="s">
        <v>78</v>
      </c>
      <c r="C395" s="94" t="e">
        <f>Anexo_01!#REF!</f>
        <v>#REF!</v>
      </c>
      <c r="D395" s="82"/>
      <c r="E395" s="83"/>
      <c r="F395" s="83"/>
      <c r="G395" s="83"/>
      <c r="H395" s="84"/>
      <c r="I395" s="76" t="str">
        <f t="shared" si="42"/>
        <v/>
      </c>
      <c r="J395" s="89"/>
      <c r="K395" s="215"/>
    </row>
    <row r="396" spans="1:11" s="70" customFormat="1" ht="13.5" hidden="1" customHeight="1" x14ac:dyDescent="0.2">
      <c r="A396" s="212"/>
      <c r="B396" s="75" t="s">
        <v>79</v>
      </c>
      <c r="C396" s="95"/>
      <c r="D396" s="82"/>
      <c r="E396" s="83"/>
      <c r="F396" s="83"/>
      <c r="G396" s="83"/>
      <c r="H396" s="84"/>
      <c r="I396" s="76" t="str">
        <f t="shared" si="42"/>
        <v/>
      </c>
      <c r="J396" s="89"/>
      <c r="K396" s="215"/>
    </row>
    <row r="397" spans="1:11" s="70" customFormat="1" ht="13.5" hidden="1" customHeight="1" x14ac:dyDescent="0.2">
      <c r="A397" s="212"/>
      <c r="B397" s="75" t="s">
        <v>80</v>
      </c>
      <c r="C397" s="217"/>
      <c r="D397" s="82"/>
      <c r="E397" s="83"/>
      <c r="F397" s="83"/>
      <c r="G397" s="83"/>
      <c r="H397" s="84"/>
      <c r="I397" s="76" t="str">
        <f t="shared" si="42"/>
        <v/>
      </c>
      <c r="J397" s="89"/>
      <c r="K397" s="215"/>
    </row>
    <row r="398" spans="1:11" ht="13.5" hidden="1" customHeight="1" x14ac:dyDescent="0.3">
      <c r="A398" s="213"/>
      <c r="B398" s="77" t="s">
        <v>84</v>
      </c>
      <c r="C398" s="218"/>
      <c r="D398" s="85"/>
      <c r="E398" s="86"/>
      <c r="F398" s="86"/>
      <c r="G398" s="86"/>
      <c r="H398" s="87"/>
      <c r="I398" s="78" t="str">
        <f t="shared" si="42"/>
        <v/>
      </c>
      <c r="J398" s="90"/>
      <c r="K398" s="216"/>
    </row>
    <row r="399" spans="1:11" s="70" customFormat="1" ht="13.5" hidden="1" customHeight="1" x14ac:dyDescent="0.2">
      <c r="A399" s="211">
        <v>44</v>
      </c>
      <c r="B399" s="73" t="s">
        <v>74</v>
      </c>
      <c r="C399" s="96" t="e">
        <f>Anexo_01!#REF!</f>
        <v>#REF!</v>
      </c>
      <c r="D399" s="79"/>
      <c r="E399" s="80"/>
      <c r="F399" s="80"/>
      <c r="G399" s="80"/>
      <c r="H399" s="81"/>
      <c r="I399" s="74" t="str">
        <f>IF(SUM(D399:H399)=0,"",SUM(D399:H399))</f>
        <v/>
      </c>
      <c r="J399" s="88"/>
      <c r="K399" s="214">
        <f>SUM(I399:I407)</f>
        <v>0</v>
      </c>
    </row>
    <row r="400" spans="1:11" s="70" customFormat="1" ht="13.5" hidden="1" customHeight="1" x14ac:dyDescent="0.2">
      <c r="A400" s="212"/>
      <c r="B400" s="75" t="s">
        <v>75</v>
      </c>
      <c r="C400" s="94" t="e">
        <f>Anexo_01!#REF!</f>
        <v>#REF!</v>
      </c>
      <c r="D400" s="82"/>
      <c r="E400" s="83"/>
      <c r="F400" s="83"/>
      <c r="G400" s="83"/>
      <c r="H400" s="84"/>
      <c r="I400" s="76" t="str">
        <f>IF(SUM(D400:H400)=0,"",SUM(D400:H400))</f>
        <v/>
      </c>
      <c r="J400" s="89"/>
      <c r="K400" s="215"/>
    </row>
    <row r="401" spans="1:11" s="70" customFormat="1" ht="13.5" hidden="1" customHeight="1" x14ac:dyDescent="0.2">
      <c r="A401" s="212"/>
      <c r="B401" s="75" t="s">
        <v>81</v>
      </c>
      <c r="C401" s="94" t="e">
        <f>Anexo_01!#REF!</f>
        <v>#REF!</v>
      </c>
      <c r="D401" s="82"/>
      <c r="E401" s="83"/>
      <c r="F401" s="83"/>
      <c r="G401" s="83"/>
      <c r="H401" s="84"/>
      <c r="I401" s="76" t="str">
        <f t="shared" ref="I401:I407" si="43">IF(SUM(D401:H401)=0,"",SUM(D401:H401))</f>
        <v/>
      </c>
      <c r="J401" s="89"/>
      <c r="K401" s="215"/>
    </row>
    <row r="402" spans="1:11" s="70" customFormat="1" ht="13.5" hidden="1" customHeight="1" x14ac:dyDescent="0.2">
      <c r="A402" s="212"/>
      <c r="B402" s="75" t="s">
        <v>76</v>
      </c>
      <c r="C402" s="94" t="e">
        <f>CONCATENATE("10",Anexo_01!#REF!)</f>
        <v>#REF!</v>
      </c>
      <c r="D402" s="82"/>
      <c r="E402" s="83"/>
      <c r="F402" s="83"/>
      <c r="G402" s="83"/>
      <c r="H402" s="84"/>
      <c r="I402" s="76" t="str">
        <f t="shared" si="43"/>
        <v/>
      </c>
      <c r="J402" s="89"/>
      <c r="K402" s="215"/>
    </row>
    <row r="403" spans="1:11" s="70" customFormat="1" ht="13.5" hidden="1" customHeight="1" x14ac:dyDescent="0.2">
      <c r="A403" s="212"/>
      <c r="B403" s="75" t="s">
        <v>77</v>
      </c>
      <c r="C403" s="94" t="e">
        <f>Anexo_01!#REF!</f>
        <v>#REF!</v>
      </c>
      <c r="D403" s="82"/>
      <c r="E403" s="83"/>
      <c r="F403" s="83"/>
      <c r="G403" s="83"/>
      <c r="H403" s="84"/>
      <c r="I403" s="76" t="str">
        <f t="shared" si="43"/>
        <v/>
      </c>
      <c r="J403" s="89"/>
      <c r="K403" s="215"/>
    </row>
    <row r="404" spans="1:11" s="70" customFormat="1" ht="13.5" hidden="1" customHeight="1" x14ac:dyDescent="0.2">
      <c r="A404" s="212"/>
      <c r="B404" s="75" t="s">
        <v>78</v>
      </c>
      <c r="C404" s="94" t="e">
        <f>Anexo_01!#REF!</f>
        <v>#REF!</v>
      </c>
      <c r="D404" s="82"/>
      <c r="E404" s="83"/>
      <c r="F404" s="83"/>
      <c r="G404" s="83"/>
      <c r="H404" s="84"/>
      <c r="I404" s="76" t="str">
        <f t="shared" si="43"/>
        <v/>
      </c>
      <c r="J404" s="89"/>
      <c r="K404" s="215"/>
    </row>
    <row r="405" spans="1:11" s="70" customFormat="1" ht="13.5" hidden="1" customHeight="1" x14ac:dyDescent="0.2">
      <c r="A405" s="212"/>
      <c r="B405" s="75" t="s">
        <v>79</v>
      </c>
      <c r="C405" s="95"/>
      <c r="D405" s="82"/>
      <c r="E405" s="83"/>
      <c r="F405" s="83"/>
      <c r="G405" s="83"/>
      <c r="H405" s="84"/>
      <c r="I405" s="76" t="str">
        <f t="shared" si="43"/>
        <v/>
      </c>
      <c r="J405" s="89"/>
      <c r="K405" s="215"/>
    </row>
    <row r="406" spans="1:11" s="70" customFormat="1" ht="13.5" hidden="1" customHeight="1" x14ac:dyDescent="0.2">
      <c r="A406" s="212"/>
      <c r="B406" s="75" t="s">
        <v>80</v>
      </c>
      <c r="C406" s="217"/>
      <c r="D406" s="82"/>
      <c r="E406" s="83"/>
      <c r="F406" s="83"/>
      <c r="G406" s="83"/>
      <c r="H406" s="84"/>
      <c r="I406" s="76" t="str">
        <f t="shared" si="43"/>
        <v/>
      </c>
      <c r="J406" s="89"/>
      <c r="K406" s="215"/>
    </row>
    <row r="407" spans="1:11" ht="13.5" hidden="1" customHeight="1" x14ac:dyDescent="0.3">
      <c r="A407" s="213"/>
      <c r="B407" s="77" t="s">
        <v>84</v>
      </c>
      <c r="C407" s="218"/>
      <c r="D407" s="85"/>
      <c r="E407" s="86"/>
      <c r="F407" s="86"/>
      <c r="G407" s="86"/>
      <c r="H407" s="87"/>
      <c r="I407" s="78" t="str">
        <f t="shared" si="43"/>
        <v/>
      </c>
      <c r="J407" s="90"/>
      <c r="K407" s="216"/>
    </row>
    <row r="408" spans="1:11" s="70" customFormat="1" ht="13.5" hidden="1" customHeight="1" x14ac:dyDescent="0.2">
      <c r="A408" s="211">
        <v>45</v>
      </c>
      <c r="B408" s="73" t="s">
        <v>74</v>
      </c>
      <c r="C408" s="96" t="e">
        <f>Anexo_01!#REF!</f>
        <v>#REF!</v>
      </c>
      <c r="D408" s="79"/>
      <c r="E408" s="80"/>
      <c r="F408" s="80"/>
      <c r="G408" s="80"/>
      <c r="H408" s="81"/>
      <c r="I408" s="74" t="str">
        <f>IF(SUM(D408:H408)=0,"",SUM(D408:H408))</f>
        <v/>
      </c>
      <c r="J408" s="88"/>
      <c r="K408" s="214">
        <f>SUM(I408:I416)</f>
        <v>0</v>
      </c>
    </row>
    <row r="409" spans="1:11" s="70" customFormat="1" ht="13.5" hidden="1" customHeight="1" x14ac:dyDescent="0.2">
      <c r="A409" s="212"/>
      <c r="B409" s="75" t="s">
        <v>75</v>
      </c>
      <c r="C409" s="94" t="e">
        <f>Anexo_01!#REF!</f>
        <v>#REF!</v>
      </c>
      <c r="D409" s="82"/>
      <c r="E409" s="83"/>
      <c r="F409" s="83"/>
      <c r="G409" s="83"/>
      <c r="H409" s="84"/>
      <c r="I409" s="76" t="str">
        <f>IF(SUM(D409:H409)=0,"",SUM(D409:H409))</f>
        <v/>
      </c>
      <c r="J409" s="89"/>
      <c r="K409" s="215"/>
    </row>
    <row r="410" spans="1:11" s="70" customFormat="1" ht="13.5" hidden="1" customHeight="1" x14ac:dyDescent="0.2">
      <c r="A410" s="212"/>
      <c r="B410" s="75" t="s">
        <v>81</v>
      </c>
      <c r="C410" s="94" t="e">
        <f>Anexo_01!#REF!</f>
        <v>#REF!</v>
      </c>
      <c r="D410" s="82"/>
      <c r="E410" s="83"/>
      <c r="F410" s="83"/>
      <c r="G410" s="83"/>
      <c r="H410" s="84"/>
      <c r="I410" s="76" t="str">
        <f t="shared" ref="I410:I416" si="44">IF(SUM(D410:H410)=0,"",SUM(D410:H410))</f>
        <v/>
      </c>
      <c r="J410" s="89"/>
      <c r="K410" s="215"/>
    </row>
    <row r="411" spans="1:11" s="70" customFormat="1" ht="13.5" hidden="1" customHeight="1" x14ac:dyDescent="0.2">
      <c r="A411" s="212"/>
      <c r="B411" s="75" t="s">
        <v>76</v>
      </c>
      <c r="C411" s="94" t="e">
        <f>CONCATENATE("10",Anexo_01!#REF!)</f>
        <v>#REF!</v>
      </c>
      <c r="D411" s="82"/>
      <c r="E411" s="83"/>
      <c r="F411" s="83"/>
      <c r="G411" s="83"/>
      <c r="H411" s="84"/>
      <c r="I411" s="76" t="str">
        <f t="shared" si="44"/>
        <v/>
      </c>
      <c r="J411" s="89"/>
      <c r="K411" s="215"/>
    </row>
    <row r="412" spans="1:11" s="70" customFormat="1" ht="13.5" hidden="1" customHeight="1" x14ac:dyDescent="0.2">
      <c r="A412" s="212"/>
      <c r="B412" s="75" t="s">
        <v>77</v>
      </c>
      <c r="C412" s="94" t="e">
        <f>Anexo_01!#REF!</f>
        <v>#REF!</v>
      </c>
      <c r="D412" s="82"/>
      <c r="E412" s="83"/>
      <c r="F412" s="83"/>
      <c r="G412" s="83"/>
      <c r="H412" s="84"/>
      <c r="I412" s="76" t="str">
        <f t="shared" si="44"/>
        <v/>
      </c>
      <c r="J412" s="89"/>
      <c r="K412" s="215"/>
    </row>
    <row r="413" spans="1:11" s="70" customFormat="1" ht="13.5" hidden="1" customHeight="1" x14ac:dyDescent="0.2">
      <c r="A413" s="212"/>
      <c r="B413" s="75" t="s">
        <v>78</v>
      </c>
      <c r="C413" s="94" t="e">
        <f>Anexo_01!#REF!</f>
        <v>#REF!</v>
      </c>
      <c r="D413" s="82"/>
      <c r="E413" s="83"/>
      <c r="F413" s="83"/>
      <c r="G413" s="83"/>
      <c r="H413" s="84"/>
      <c r="I413" s="76" t="str">
        <f t="shared" si="44"/>
        <v/>
      </c>
      <c r="J413" s="89"/>
      <c r="K413" s="215"/>
    </row>
    <row r="414" spans="1:11" s="70" customFormat="1" ht="13.5" hidden="1" customHeight="1" x14ac:dyDescent="0.2">
      <c r="A414" s="212"/>
      <c r="B414" s="75" t="s">
        <v>79</v>
      </c>
      <c r="C414" s="95"/>
      <c r="D414" s="82"/>
      <c r="E414" s="83"/>
      <c r="F414" s="83"/>
      <c r="G414" s="83"/>
      <c r="H414" s="84"/>
      <c r="I414" s="76" t="str">
        <f t="shared" si="44"/>
        <v/>
      </c>
      <c r="J414" s="89"/>
      <c r="K414" s="215"/>
    </row>
    <row r="415" spans="1:11" s="70" customFormat="1" ht="13.5" hidden="1" customHeight="1" x14ac:dyDescent="0.2">
      <c r="A415" s="212"/>
      <c r="B415" s="75" t="s">
        <v>80</v>
      </c>
      <c r="C415" s="217"/>
      <c r="D415" s="82"/>
      <c r="E415" s="83"/>
      <c r="F415" s="83"/>
      <c r="G415" s="83"/>
      <c r="H415" s="84"/>
      <c r="I415" s="76" t="str">
        <f t="shared" si="44"/>
        <v/>
      </c>
      <c r="J415" s="89"/>
      <c r="K415" s="215"/>
    </row>
    <row r="416" spans="1:11" ht="13.5" hidden="1" customHeight="1" x14ac:dyDescent="0.3">
      <c r="A416" s="213"/>
      <c r="B416" s="77" t="s">
        <v>84</v>
      </c>
      <c r="C416" s="218"/>
      <c r="D416" s="85"/>
      <c r="E416" s="86"/>
      <c r="F416" s="86"/>
      <c r="G416" s="86"/>
      <c r="H416" s="87"/>
      <c r="I416" s="78" t="str">
        <f t="shared" si="44"/>
        <v/>
      </c>
      <c r="J416" s="90"/>
      <c r="K416" s="216"/>
    </row>
    <row r="417" spans="1:11" s="70" customFormat="1" ht="13.5" hidden="1" customHeight="1" x14ac:dyDescent="0.2">
      <c r="A417" s="211">
        <v>46</v>
      </c>
      <c r="B417" s="73" t="s">
        <v>74</v>
      </c>
      <c r="C417" s="96" t="e">
        <f>Anexo_01!#REF!</f>
        <v>#REF!</v>
      </c>
      <c r="D417" s="79"/>
      <c r="E417" s="80"/>
      <c r="F417" s="80"/>
      <c r="G417" s="80"/>
      <c r="H417" s="81"/>
      <c r="I417" s="74" t="str">
        <f>IF(SUM(D417:H417)=0,"",SUM(D417:H417))</f>
        <v/>
      </c>
      <c r="J417" s="88"/>
      <c r="K417" s="214">
        <f>SUM(I417:I425)</f>
        <v>0</v>
      </c>
    </row>
    <row r="418" spans="1:11" s="70" customFormat="1" ht="13.5" hidden="1" customHeight="1" x14ac:dyDescent="0.2">
      <c r="A418" s="212"/>
      <c r="B418" s="75" t="s">
        <v>75</v>
      </c>
      <c r="C418" s="94" t="e">
        <f>Anexo_01!#REF!</f>
        <v>#REF!</v>
      </c>
      <c r="D418" s="82"/>
      <c r="E418" s="83"/>
      <c r="F418" s="83"/>
      <c r="G418" s="83"/>
      <c r="H418" s="84"/>
      <c r="I418" s="76" t="str">
        <f>IF(SUM(D418:H418)=0,"",SUM(D418:H418))</f>
        <v/>
      </c>
      <c r="J418" s="89"/>
      <c r="K418" s="215"/>
    </row>
    <row r="419" spans="1:11" s="70" customFormat="1" ht="13.5" hidden="1" customHeight="1" x14ac:dyDescent="0.2">
      <c r="A419" s="212"/>
      <c r="B419" s="75" t="s">
        <v>81</v>
      </c>
      <c r="C419" s="94" t="e">
        <f>Anexo_01!#REF!</f>
        <v>#REF!</v>
      </c>
      <c r="D419" s="82"/>
      <c r="E419" s="83"/>
      <c r="F419" s="83"/>
      <c r="G419" s="83"/>
      <c r="H419" s="84"/>
      <c r="I419" s="76" t="str">
        <f t="shared" ref="I419:I425" si="45">IF(SUM(D419:H419)=0,"",SUM(D419:H419))</f>
        <v/>
      </c>
      <c r="J419" s="89"/>
      <c r="K419" s="215"/>
    </row>
    <row r="420" spans="1:11" s="70" customFormat="1" ht="13.5" hidden="1" customHeight="1" x14ac:dyDescent="0.2">
      <c r="A420" s="212"/>
      <c r="B420" s="75" t="s">
        <v>76</v>
      </c>
      <c r="C420" s="94" t="e">
        <f>CONCATENATE("10",Anexo_01!#REF!)</f>
        <v>#REF!</v>
      </c>
      <c r="D420" s="82"/>
      <c r="E420" s="83"/>
      <c r="F420" s="83"/>
      <c r="G420" s="83"/>
      <c r="H420" s="84"/>
      <c r="I420" s="76" t="str">
        <f t="shared" si="45"/>
        <v/>
      </c>
      <c r="J420" s="89"/>
      <c r="K420" s="215"/>
    </row>
    <row r="421" spans="1:11" s="70" customFormat="1" ht="13.5" hidden="1" customHeight="1" x14ac:dyDescent="0.2">
      <c r="A421" s="212"/>
      <c r="B421" s="75" t="s">
        <v>77</v>
      </c>
      <c r="C421" s="94" t="e">
        <f>Anexo_01!#REF!</f>
        <v>#REF!</v>
      </c>
      <c r="D421" s="82"/>
      <c r="E421" s="83"/>
      <c r="F421" s="83"/>
      <c r="G421" s="83"/>
      <c r="H421" s="84"/>
      <c r="I421" s="76" t="str">
        <f t="shared" si="45"/>
        <v/>
      </c>
      <c r="J421" s="89"/>
      <c r="K421" s="215"/>
    </row>
    <row r="422" spans="1:11" s="70" customFormat="1" ht="13.5" hidden="1" customHeight="1" x14ac:dyDescent="0.2">
      <c r="A422" s="212"/>
      <c r="B422" s="75" t="s">
        <v>78</v>
      </c>
      <c r="C422" s="94" t="e">
        <f>Anexo_01!#REF!</f>
        <v>#REF!</v>
      </c>
      <c r="D422" s="82"/>
      <c r="E422" s="83"/>
      <c r="F422" s="83"/>
      <c r="G422" s="83"/>
      <c r="H422" s="84"/>
      <c r="I422" s="76" t="str">
        <f t="shared" si="45"/>
        <v/>
      </c>
      <c r="J422" s="89"/>
      <c r="K422" s="215"/>
    </row>
    <row r="423" spans="1:11" s="70" customFormat="1" ht="13.5" hidden="1" customHeight="1" x14ac:dyDescent="0.2">
      <c r="A423" s="212"/>
      <c r="B423" s="75" t="s">
        <v>79</v>
      </c>
      <c r="C423" s="95"/>
      <c r="D423" s="82"/>
      <c r="E423" s="83"/>
      <c r="F423" s="83"/>
      <c r="G423" s="83"/>
      <c r="H423" s="84"/>
      <c r="I423" s="76" t="str">
        <f t="shared" si="45"/>
        <v/>
      </c>
      <c r="J423" s="89"/>
      <c r="K423" s="215"/>
    </row>
    <row r="424" spans="1:11" s="70" customFormat="1" ht="13.5" hidden="1" customHeight="1" x14ac:dyDescent="0.2">
      <c r="A424" s="212"/>
      <c r="B424" s="75" t="s">
        <v>80</v>
      </c>
      <c r="C424" s="217"/>
      <c r="D424" s="82"/>
      <c r="E424" s="83"/>
      <c r="F424" s="83"/>
      <c r="G424" s="83"/>
      <c r="H424" s="84"/>
      <c r="I424" s="76" t="str">
        <f t="shared" si="45"/>
        <v/>
      </c>
      <c r="J424" s="89"/>
      <c r="K424" s="215"/>
    </row>
    <row r="425" spans="1:11" ht="13.5" hidden="1" customHeight="1" x14ac:dyDescent="0.3">
      <c r="A425" s="213"/>
      <c r="B425" s="77" t="s">
        <v>84</v>
      </c>
      <c r="C425" s="218"/>
      <c r="D425" s="85"/>
      <c r="E425" s="86"/>
      <c r="F425" s="86"/>
      <c r="G425" s="86"/>
      <c r="H425" s="87"/>
      <c r="I425" s="78" t="str">
        <f t="shared" si="45"/>
        <v/>
      </c>
      <c r="J425" s="90"/>
      <c r="K425" s="216"/>
    </row>
    <row r="426" spans="1:11" s="70" customFormat="1" ht="13.5" hidden="1" customHeight="1" x14ac:dyDescent="0.2">
      <c r="A426" s="211">
        <v>47</v>
      </c>
      <c r="B426" s="73" t="s">
        <v>74</v>
      </c>
      <c r="C426" s="96" t="e">
        <f>Anexo_01!#REF!</f>
        <v>#REF!</v>
      </c>
      <c r="D426" s="79"/>
      <c r="E426" s="80"/>
      <c r="F426" s="80"/>
      <c r="G426" s="80"/>
      <c r="H426" s="81"/>
      <c r="I426" s="74" t="str">
        <f>IF(SUM(D426:H426)=0,"",SUM(D426:H426))</f>
        <v/>
      </c>
      <c r="J426" s="88"/>
      <c r="K426" s="214">
        <f>SUM(I426:I434)</f>
        <v>0</v>
      </c>
    </row>
    <row r="427" spans="1:11" s="70" customFormat="1" ht="13.5" hidden="1" customHeight="1" x14ac:dyDescent="0.2">
      <c r="A427" s="212"/>
      <c r="B427" s="75" t="s">
        <v>75</v>
      </c>
      <c r="C427" s="94" t="e">
        <f>Anexo_01!#REF!</f>
        <v>#REF!</v>
      </c>
      <c r="D427" s="82"/>
      <c r="E427" s="83"/>
      <c r="F427" s="83"/>
      <c r="G427" s="83"/>
      <c r="H427" s="84"/>
      <c r="I427" s="76" t="str">
        <f>IF(SUM(D427:H427)=0,"",SUM(D427:H427))</f>
        <v/>
      </c>
      <c r="J427" s="89"/>
      <c r="K427" s="215"/>
    </row>
    <row r="428" spans="1:11" s="70" customFormat="1" ht="13.5" hidden="1" customHeight="1" x14ac:dyDescent="0.2">
      <c r="A428" s="212"/>
      <c r="B428" s="75" t="s">
        <v>81</v>
      </c>
      <c r="C428" s="94" t="e">
        <f>Anexo_01!#REF!</f>
        <v>#REF!</v>
      </c>
      <c r="D428" s="82"/>
      <c r="E428" s="83"/>
      <c r="F428" s="83"/>
      <c r="G428" s="83"/>
      <c r="H428" s="84"/>
      <c r="I428" s="76" t="str">
        <f t="shared" ref="I428:I434" si="46">IF(SUM(D428:H428)=0,"",SUM(D428:H428))</f>
        <v/>
      </c>
      <c r="J428" s="89"/>
      <c r="K428" s="215"/>
    </row>
    <row r="429" spans="1:11" s="70" customFormat="1" ht="13.5" hidden="1" customHeight="1" x14ac:dyDescent="0.2">
      <c r="A429" s="212"/>
      <c r="B429" s="75" t="s">
        <v>76</v>
      </c>
      <c r="C429" s="94" t="e">
        <f>CONCATENATE("10",Anexo_01!#REF!)</f>
        <v>#REF!</v>
      </c>
      <c r="D429" s="82"/>
      <c r="E429" s="83"/>
      <c r="F429" s="83"/>
      <c r="G429" s="83"/>
      <c r="H429" s="84"/>
      <c r="I429" s="76" t="str">
        <f t="shared" si="46"/>
        <v/>
      </c>
      <c r="J429" s="89"/>
      <c r="K429" s="215"/>
    </row>
    <row r="430" spans="1:11" s="70" customFormat="1" ht="13.5" hidden="1" customHeight="1" x14ac:dyDescent="0.2">
      <c r="A430" s="212"/>
      <c r="B430" s="75" t="s">
        <v>77</v>
      </c>
      <c r="C430" s="94" t="e">
        <f>Anexo_01!#REF!</f>
        <v>#REF!</v>
      </c>
      <c r="D430" s="82"/>
      <c r="E430" s="83"/>
      <c r="F430" s="83"/>
      <c r="G430" s="83"/>
      <c r="H430" s="84"/>
      <c r="I430" s="76" t="str">
        <f t="shared" si="46"/>
        <v/>
      </c>
      <c r="J430" s="89"/>
      <c r="K430" s="215"/>
    </row>
    <row r="431" spans="1:11" s="70" customFormat="1" ht="13.5" hidden="1" customHeight="1" x14ac:dyDescent="0.2">
      <c r="A431" s="212"/>
      <c r="B431" s="75" t="s">
        <v>78</v>
      </c>
      <c r="C431" s="94" t="e">
        <f>Anexo_01!#REF!</f>
        <v>#REF!</v>
      </c>
      <c r="D431" s="82"/>
      <c r="E431" s="83"/>
      <c r="F431" s="83"/>
      <c r="G431" s="83"/>
      <c r="H431" s="84"/>
      <c r="I431" s="76" t="str">
        <f t="shared" si="46"/>
        <v/>
      </c>
      <c r="J431" s="89"/>
      <c r="K431" s="215"/>
    </row>
    <row r="432" spans="1:11" s="70" customFormat="1" ht="13.5" hidden="1" customHeight="1" x14ac:dyDescent="0.2">
      <c r="A432" s="212"/>
      <c r="B432" s="75" t="s">
        <v>79</v>
      </c>
      <c r="C432" s="95"/>
      <c r="D432" s="82"/>
      <c r="E432" s="83"/>
      <c r="F432" s="83"/>
      <c r="G432" s="83"/>
      <c r="H432" s="84"/>
      <c r="I432" s="76" t="str">
        <f t="shared" si="46"/>
        <v/>
      </c>
      <c r="J432" s="89"/>
      <c r="K432" s="215"/>
    </row>
    <row r="433" spans="1:11" s="70" customFormat="1" ht="13.5" hidden="1" customHeight="1" x14ac:dyDescent="0.2">
      <c r="A433" s="212"/>
      <c r="B433" s="75" t="s">
        <v>80</v>
      </c>
      <c r="C433" s="217"/>
      <c r="D433" s="82"/>
      <c r="E433" s="83"/>
      <c r="F433" s="83"/>
      <c r="G433" s="83"/>
      <c r="H433" s="84"/>
      <c r="I433" s="76" t="str">
        <f t="shared" si="46"/>
        <v/>
      </c>
      <c r="J433" s="89"/>
      <c r="K433" s="215"/>
    </row>
    <row r="434" spans="1:11" ht="13.5" hidden="1" customHeight="1" x14ac:dyDescent="0.3">
      <c r="A434" s="213"/>
      <c r="B434" s="77" t="s">
        <v>84</v>
      </c>
      <c r="C434" s="218"/>
      <c r="D434" s="85"/>
      <c r="E434" s="86"/>
      <c r="F434" s="86"/>
      <c r="G434" s="86"/>
      <c r="H434" s="87"/>
      <c r="I434" s="78" t="str">
        <f t="shared" si="46"/>
        <v/>
      </c>
      <c r="J434" s="90"/>
      <c r="K434" s="216"/>
    </row>
    <row r="435" spans="1:11" s="70" customFormat="1" ht="13.5" hidden="1" customHeight="1" x14ac:dyDescent="0.2">
      <c r="A435" s="211">
        <v>48</v>
      </c>
      <c r="B435" s="73" t="s">
        <v>74</v>
      </c>
      <c r="C435" s="96" t="e">
        <f>Anexo_01!#REF!</f>
        <v>#REF!</v>
      </c>
      <c r="D435" s="79"/>
      <c r="E435" s="80"/>
      <c r="F435" s="80"/>
      <c r="G435" s="80"/>
      <c r="H435" s="81"/>
      <c r="I435" s="74" t="str">
        <f>IF(SUM(D435:H435)=0,"",SUM(D435:H435))</f>
        <v/>
      </c>
      <c r="J435" s="88"/>
      <c r="K435" s="214">
        <f>SUM(I435:I443)</f>
        <v>0</v>
      </c>
    </row>
    <row r="436" spans="1:11" s="70" customFormat="1" ht="13.5" hidden="1" customHeight="1" x14ac:dyDescent="0.2">
      <c r="A436" s="212"/>
      <c r="B436" s="75" t="s">
        <v>75</v>
      </c>
      <c r="C436" s="94" t="e">
        <f>Anexo_01!#REF!</f>
        <v>#REF!</v>
      </c>
      <c r="D436" s="82"/>
      <c r="E436" s="83"/>
      <c r="F436" s="83"/>
      <c r="G436" s="83"/>
      <c r="H436" s="84"/>
      <c r="I436" s="76" t="str">
        <f>IF(SUM(D436:H436)=0,"",SUM(D436:H436))</f>
        <v/>
      </c>
      <c r="J436" s="89"/>
      <c r="K436" s="215"/>
    </row>
    <row r="437" spans="1:11" s="70" customFormat="1" ht="13.5" hidden="1" customHeight="1" x14ac:dyDescent="0.2">
      <c r="A437" s="212"/>
      <c r="B437" s="75" t="s">
        <v>81</v>
      </c>
      <c r="C437" s="94" t="e">
        <f>Anexo_01!#REF!</f>
        <v>#REF!</v>
      </c>
      <c r="D437" s="82"/>
      <c r="E437" s="83"/>
      <c r="F437" s="83"/>
      <c r="G437" s="83"/>
      <c r="H437" s="84"/>
      <c r="I437" s="76" t="str">
        <f t="shared" ref="I437:I443" si="47">IF(SUM(D437:H437)=0,"",SUM(D437:H437))</f>
        <v/>
      </c>
      <c r="J437" s="89"/>
      <c r="K437" s="215"/>
    </row>
    <row r="438" spans="1:11" s="70" customFormat="1" ht="13.5" hidden="1" customHeight="1" x14ac:dyDescent="0.2">
      <c r="A438" s="212"/>
      <c r="B438" s="75" t="s">
        <v>76</v>
      </c>
      <c r="C438" s="94" t="e">
        <f>CONCATENATE("10",Anexo_01!#REF!)</f>
        <v>#REF!</v>
      </c>
      <c r="D438" s="82"/>
      <c r="E438" s="83"/>
      <c r="F438" s="83"/>
      <c r="G438" s="83"/>
      <c r="H438" s="84"/>
      <c r="I438" s="76" t="str">
        <f t="shared" si="47"/>
        <v/>
      </c>
      <c r="J438" s="89"/>
      <c r="K438" s="215"/>
    </row>
    <row r="439" spans="1:11" s="70" customFormat="1" ht="13.5" hidden="1" customHeight="1" x14ac:dyDescent="0.2">
      <c r="A439" s="212"/>
      <c r="B439" s="75" t="s">
        <v>77</v>
      </c>
      <c r="C439" s="94" t="e">
        <f>Anexo_01!#REF!</f>
        <v>#REF!</v>
      </c>
      <c r="D439" s="82"/>
      <c r="E439" s="83"/>
      <c r="F439" s="83"/>
      <c r="G439" s="83"/>
      <c r="H439" s="84"/>
      <c r="I439" s="76" t="str">
        <f t="shared" si="47"/>
        <v/>
      </c>
      <c r="J439" s="89"/>
      <c r="K439" s="215"/>
    </row>
    <row r="440" spans="1:11" s="70" customFormat="1" ht="13.5" hidden="1" customHeight="1" x14ac:dyDescent="0.2">
      <c r="A440" s="212"/>
      <c r="B440" s="75" t="s">
        <v>78</v>
      </c>
      <c r="C440" s="94" t="e">
        <f>Anexo_01!#REF!</f>
        <v>#REF!</v>
      </c>
      <c r="D440" s="82"/>
      <c r="E440" s="83"/>
      <c r="F440" s="83"/>
      <c r="G440" s="83"/>
      <c r="H440" s="84"/>
      <c r="I440" s="76" t="str">
        <f t="shared" si="47"/>
        <v/>
      </c>
      <c r="J440" s="89"/>
      <c r="K440" s="215"/>
    </row>
    <row r="441" spans="1:11" s="70" customFormat="1" ht="13.5" hidden="1" customHeight="1" x14ac:dyDescent="0.2">
      <c r="A441" s="212"/>
      <c r="B441" s="75" t="s">
        <v>79</v>
      </c>
      <c r="C441" s="95"/>
      <c r="D441" s="82"/>
      <c r="E441" s="83"/>
      <c r="F441" s="83"/>
      <c r="G441" s="83"/>
      <c r="H441" s="84"/>
      <c r="I441" s="76" t="str">
        <f t="shared" si="47"/>
        <v/>
      </c>
      <c r="J441" s="89"/>
      <c r="K441" s="215"/>
    </row>
    <row r="442" spans="1:11" s="70" customFormat="1" ht="13.5" hidden="1" customHeight="1" x14ac:dyDescent="0.2">
      <c r="A442" s="212"/>
      <c r="B442" s="75" t="s">
        <v>80</v>
      </c>
      <c r="C442" s="217"/>
      <c r="D442" s="82"/>
      <c r="E442" s="83"/>
      <c r="F442" s="83"/>
      <c r="G442" s="83"/>
      <c r="H442" s="84"/>
      <c r="I442" s="76" t="str">
        <f t="shared" si="47"/>
        <v/>
      </c>
      <c r="J442" s="89"/>
      <c r="K442" s="215"/>
    </row>
    <row r="443" spans="1:11" ht="13.5" hidden="1" customHeight="1" x14ac:dyDescent="0.3">
      <c r="A443" s="213"/>
      <c r="B443" s="77" t="s">
        <v>84</v>
      </c>
      <c r="C443" s="218"/>
      <c r="D443" s="85"/>
      <c r="E443" s="86"/>
      <c r="F443" s="86"/>
      <c r="G443" s="86"/>
      <c r="H443" s="87"/>
      <c r="I443" s="78" t="str">
        <f t="shared" si="47"/>
        <v/>
      </c>
      <c r="J443" s="90"/>
      <c r="K443" s="216"/>
    </row>
    <row r="444" spans="1:11" s="70" customFormat="1" ht="13.5" hidden="1" customHeight="1" x14ac:dyDescent="0.2">
      <c r="A444" s="211">
        <v>49</v>
      </c>
      <c r="B444" s="73" t="s">
        <v>74</v>
      </c>
      <c r="C444" s="96" t="e">
        <f>Anexo_01!#REF!</f>
        <v>#REF!</v>
      </c>
      <c r="D444" s="79"/>
      <c r="E444" s="80"/>
      <c r="F444" s="80"/>
      <c r="G444" s="80"/>
      <c r="H444" s="81"/>
      <c r="I444" s="74" t="str">
        <f>IF(SUM(D444:H444)=0,"",SUM(D444:H444))</f>
        <v/>
      </c>
      <c r="J444" s="88"/>
      <c r="K444" s="214">
        <f>SUM(I444:I452)</f>
        <v>0</v>
      </c>
    </row>
    <row r="445" spans="1:11" s="70" customFormat="1" ht="13.5" hidden="1" customHeight="1" x14ac:dyDescent="0.2">
      <c r="A445" s="212"/>
      <c r="B445" s="75" t="s">
        <v>75</v>
      </c>
      <c r="C445" s="94" t="e">
        <f>Anexo_01!#REF!</f>
        <v>#REF!</v>
      </c>
      <c r="D445" s="82"/>
      <c r="E445" s="83"/>
      <c r="F445" s="83"/>
      <c r="G445" s="83"/>
      <c r="H445" s="84"/>
      <c r="I445" s="76" t="str">
        <f>IF(SUM(D445:H445)=0,"",SUM(D445:H445))</f>
        <v/>
      </c>
      <c r="J445" s="89"/>
      <c r="K445" s="215"/>
    </row>
    <row r="446" spans="1:11" s="70" customFormat="1" ht="13.5" hidden="1" customHeight="1" x14ac:dyDescent="0.2">
      <c r="A446" s="212"/>
      <c r="B446" s="75" t="s">
        <v>81</v>
      </c>
      <c r="C446" s="94" t="e">
        <f>Anexo_01!#REF!</f>
        <v>#REF!</v>
      </c>
      <c r="D446" s="82"/>
      <c r="E446" s="83"/>
      <c r="F446" s="83"/>
      <c r="G446" s="83"/>
      <c r="H446" s="84"/>
      <c r="I446" s="76" t="str">
        <f t="shared" ref="I446:I452" si="48">IF(SUM(D446:H446)=0,"",SUM(D446:H446))</f>
        <v/>
      </c>
      <c r="J446" s="89"/>
      <c r="K446" s="215"/>
    </row>
    <row r="447" spans="1:11" s="70" customFormat="1" ht="13.5" hidden="1" customHeight="1" x14ac:dyDescent="0.2">
      <c r="A447" s="212"/>
      <c r="B447" s="75" t="s">
        <v>76</v>
      </c>
      <c r="C447" s="94" t="e">
        <f>CONCATENATE("10",Anexo_01!#REF!)</f>
        <v>#REF!</v>
      </c>
      <c r="D447" s="82"/>
      <c r="E447" s="83"/>
      <c r="F447" s="83"/>
      <c r="G447" s="83"/>
      <c r="H447" s="84"/>
      <c r="I447" s="76" t="str">
        <f t="shared" si="48"/>
        <v/>
      </c>
      <c r="J447" s="89"/>
      <c r="K447" s="215"/>
    </row>
    <row r="448" spans="1:11" s="70" customFormat="1" ht="13.5" hidden="1" customHeight="1" x14ac:dyDescent="0.2">
      <c r="A448" s="212"/>
      <c r="B448" s="75" t="s">
        <v>77</v>
      </c>
      <c r="C448" s="94" t="e">
        <f>Anexo_01!#REF!</f>
        <v>#REF!</v>
      </c>
      <c r="D448" s="82"/>
      <c r="E448" s="83"/>
      <c r="F448" s="83"/>
      <c r="G448" s="83"/>
      <c r="H448" s="84"/>
      <c r="I448" s="76" t="str">
        <f t="shared" si="48"/>
        <v/>
      </c>
      <c r="J448" s="89"/>
      <c r="K448" s="215"/>
    </row>
    <row r="449" spans="1:11" s="70" customFormat="1" ht="13.5" hidden="1" customHeight="1" x14ac:dyDescent="0.2">
      <c r="A449" s="212"/>
      <c r="B449" s="75" t="s">
        <v>78</v>
      </c>
      <c r="C449" s="94" t="e">
        <f>Anexo_01!#REF!</f>
        <v>#REF!</v>
      </c>
      <c r="D449" s="82"/>
      <c r="E449" s="83"/>
      <c r="F449" s="83"/>
      <c r="G449" s="83"/>
      <c r="H449" s="84"/>
      <c r="I449" s="76" t="str">
        <f t="shared" si="48"/>
        <v/>
      </c>
      <c r="J449" s="89"/>
      <c r="K449" s="215"/>
    </row>
    <row r="450" spans="1:11" s="70" customFormat="1" ht="13.5" hidden="1" customHeight="1" x14ac:dyDescent="0.2">
      <c r="A450" s="212"/>
      <c r="B450" s="75" t="s">
        <v>79</v>
      </c>
      <c r="C450" s="95"/>
      <c r="D450" s="82"/>
      <c r="E450" s="83"/>
      <c r="F450" s="83"/>
      <c r="G450" s="83"/>
      <c r="H450" s="84"/>
      <c r="I450" s="76" t="str">
        <f t="shared" si="48"/>
        <v/>
      </c>
      <c r="J450" s="89"/>
      <c r="K450" s="215"/>
    </row>
    <row r="451" spans="1:11" s="70" customFormat="1" ht="13.5" hidden="1" customHeight="1" x14ac:dyDescent="0.2">
      <c r="A451" s="212"/>
      <c r="B451" s="75" t="s">
        <v>80</v>
      </c>
      <c r="C451" s="217"/>
      <c r="D451" s="82"/>
      <c r="E451" s="83"/>
      <c r="F451" s="83"/>
      <c r="G451" s="83"/>
      <c r="H451" s="84"/>
      <c r="I451" s="76" t="str">
        <f t="shared" si="48"/>
        <v/>
      </c>
      <c r="J451" s="89"/>
      <c r="K451" s="215"/>
    </row>
    <row r="452" spans="1:11" ht="13.5" hidden="1" customHeight="1" x14ac:dyDescent="0.3">
      <c r="A452" s="213"/>
      <c r="B452" s="77" t="s">
        <v>84</v>
      </c>
      <c r="C452" s="218"/>
      <c r="D452" s="85"/>
      <c r="E452" s="86"/>
      <c r="F452" s="86"/>
      <c r="G452" s="86"/>
      <c r="H452" s="87"/>
      <c r="I452" s="78" t="str">
        <f t="shared" si="48"/>
        <v/>
      </c>
      <c r="J452" s="90"/>
      <c r="K452" s="216"/>
    </row>
    <row r="453" spans="1:11" s="70" customFormat="1" ht="13.5" hidden="1" customHeight="1" x14ac:dyDescent="0.2">
      <c r="A453" s="211">
        <v>50</v>
      </c>
      <c r="B453" s="73" t="s">
        <v>74</v>
      </c>
      <c r="C453" s="96" t="e">
        <f>Anexo_01!#REF!</f>
        <v>#REF!</v>
      </c>
      <c r="D453" s="79"/>
      <c r="E453" s="80"/>
      <c r="F453" s="80"/>
      <c r="G453" s="80"/>
      <c r="H453" s="81"/>
      <c r="I453" s="74" t="str">
        <f>IF(SUM(D453:H453)=0,"",SUM(D453:H453))</f>
        <v/>
      </c>
      <c r="J453" s="88"/>
      <c r="K453" s="214">
        <f>SUM(I453:I461)</f>
        <v>0</v>
      </c>
    </row>
    <row r="454" spans="1:11" s="70" customFormat="1" ht="13.5" hidden="1" customHeight="1" x14ac:dyDescent="0.2">
      <c r="A454" s="212"/>
      <c r="B454" s="75" t="s">
        <v>75</v>
      </c>
      <c r="C454" s="94" t="e">
        <f>Anexo_01!#REF!</f>
        <v>#REF!</v>
      </c>
      <c r="D454" s="82"/>
      <c r="E454" s="83"/>
      <c r="F454" s="83"/>
      <c r="G454" s="83"/>
      <c r="H454" s="84"/>
      <c r="I454" s="76" t="str">
        <f>IF(SUM(D454:H454)=0,"",SUM(D454:H454))</f>
        <v/>
      </c>
      <c r="J454" s="89"/>
      <c r="K454" s="215"/>
    </row>
    <row r="455" spans="1:11" s="70" customFormat="1" ht="13.5" hidden="1" customHeight="1" x14ac:dyDescent="0.2">
      <c r="A455" s="212"/>
      <c r="B455" s="75" t="s">
        <v>81</v>
      </c>
      <c r="C455" s="94" t="e">
        <f>Anexo_01!#REF!</f>
        <v>#REF!</v>
      </c>
      <c r="D455" s="82"/>
      <c r="E455" s="83"/>
      <c r="F455" s="83"/>
      <c r="G455" s="83"/>
      <c r="H455" s="84"/>
      <c r="I455" s="76" t="str">
        <f t="shared" ref="I455:I461" si="49">IF(SUM(D455:H455)=0,"",SUM(D455:H455))</f>
        <v/>
      </c>
      <c r="J455" s="89"/>
      <c r="K455" s="215"/>
    </row>
    <row r="456" spans="1:11" s="70" customFormat="1" ht="13.5" hidden="1" customHeight="1" x14ac:dyDescent="0.2">
      <c r="A456" s="212"/>
      <c r="B456" s="75" t="s">
        <v>76</v>
      </c>
      <c r="C456" s="94" t="e">
        <f>CONCATENATE("10",Anexo_01!#REF!)</f>
        <v>#REF!</v>
      </c>
      <c r="D456" s="82"/>
      <c r="E456" s="83"/>
      <c r="F456" s="83"/>
      <c r="G456" s="83"/>
      <c r="H456" s="84"/>
      <c r="I456" s="76" t="str">
        <f t="shared" si="49"/>
        <v/>
      </c>
      <c r="J456" s="89"/>
      <c r="K456" s="215"/>
    </row>
    <row r="457" spans="1:11" s="70" customFormat="1" ht="13.5" hidden="1" customHeight="1" x14ac:dyDescent="0.2">
      <c r="A457" s="212"/>
      <c r="B457" s="75" t="s">
        <v>77</v>
      </c>
      <c r="C457" s="94" t="e">
        <f>Anexo_01!#REF!</f>
        <v>#REF!</v>
      </c>
      <c r="D457" s="82"/>
      <c r="E457" s="83"/>
      <c r="F457" s="83"/>
      <c r="G457" s="83"/>
      <c r="H457" s="84"/>
      <c r="I457" s="76" t="str">
        <f t="shared" si="49"/>
        <v/>
      </c>
      <c r="J457" s="89"/>
      <c r="K457" s="215"/>
    </row>
    <row r="458" spans="1:11" s="70" customFormat="1" ht="13.5" hidden="1" customHeight="1" x14ac:dyDescent="0.2">
      <c r="A458" s="212"/>
      <c r="B458" s="75" t="s">
        <v>78</v>
      </c>
      <c r="C458" s="94" t="e">
        <f>Anexo_01!#REF!</f>
        <v>#REF!</v>
      </c>
      <c r="D458" s="82"/>
      <c r="E458" s="83"/>
      <c r="F458" s="83"/>
      <c r="G458" s="83"/>
      <c r="H458" s="84"/>
      <c r="I458" s="76" t="str">
        <f t="shared" si="49"/>
        <v/>
      </c>
      <c r="J458" s="89"/>
      <c r="K458" s="215"/>
    </row>
    <row r="459" spans="1:11" s="70" customFormat="1" ht="13.5" hidden="1" customHeight="1" x14ac:dyDescent="0.2">
      <c r="A459" s="212"/>
      <c r="B459" s="75" t="s">
        <v>79</v>
      </c>
      <c r="C459" s="95"/>
      <c r="D459" s="82"/>
      <c r="E459" s="83"/>
      <c r="F459" s="83"/>
      <c r="G459" s="83"/>
      <c r="H459" s="84"/>
      <c r="I459" s="76" t="str">
        <f t="shared" si="49"/>
        <v/>
      </c>
      <c r="J459" s="89"/>
      <c r="K459" s="215"/>
    </row>
    <row r="460" spans="1:11" s="70" customFormat="1" ht="13.5" hidden="1" customHeight="1" x14ac:dyDescent="0.2">
      <c r="A460" s="212"/>
      <c r="B460" s="75" t="s">
        <v>80</v>
      </c>
      <c r="C460" s="217"/>
      <c r="D460" s="82"/>
      <c r="E460" s="83"/>
      <c r="F460" s="83"/>
      <c r="G460" s="83"/>
      <c r="H460" s="84"/>
      <c r="I460" s="76" t="str">
        <f t="shared" si="49"/>
        <v/>
      </c>
      <c r="J460" s="89"/>
      <c r="K460" s="215"/>
    </row>
    <row r="461" spans="1:11" ht="13.5" hidden="1" customHeight="1" x14ac:dyDescent="0.3">
      <c r="A461" s="213"/>
      <c r="B461" s="77" t="s">
        <v>84</v>
      </c>
      <c r="C461" s="218"/>
      <c r="D461" s="85"/>
      <c r="E461" s="86"/>
      <c r="F461" s="86"/>
      <c r="G461" s="86"/>
      <c r="H461" s="87"/>
      <c r="I461" s="78" t="str">
        <f t="shared" si="49"/>
        <v/>
      </c>
      <c r="J461" s="90"/>
      <c r="K461" s="216"/>
    </row>
    <row r="462" spans="1:11" s="70" customFormat="1" ht="13.5" hidden="1" customHeight="1" x14ac:dyDescent="0.2">
      <c r="A462" s="211">
        <v>51</v>
      </c>
      <c r="B462" s="73" t="s">
        <v>74</v>
      </c>
      <c r="C462" s="96" t="e">
        <f>Anexo_01!#REF!</f>
        <v>#REF!</v>
      </c>
      <c r="D462" s="79"/>
      <c r="E462" s="80"/>
      <c r="F462" s="80"/>
      <c r="G462" s="80"/>
      <c r="H462" s="81"/>
      <c r="I462" s="74" t="str">
        <f>IF(SUM(D462:H462)=0,"",SUM(D462:H462))</f>
        <v/>
      </c>
      <c r="J462" s="88"/>
      <c r="K462" s="214">
        <f>SUM(I462:I470)</f>
        <v>0</v>
      </c>
    </row>
    <row r="463" spans="1:11" s="70" customFormat="1" ht="13.5" hidden="1" customHeight="1" x14ac:dyDescent="0.2">
      <c r="A463" s="212"/>
      <c r="B463" s="75" t="s">
        <v>75</v>
      </c>
      <c r="C463" s="94" t="e">
        <f>Anexo_01!#REF!</f>
        <v>#REF!</v>
      </c>
      <c r="D463" s="82"/>
      <c r="E463" s="83"/>
      <c r="F463" s="83"/>
      <c r="G463" s="83"/>
      <c r="H463" s="84"/>
      <c r="I463" s="76" t="str">
        <f>IF(SUM(D463:H463)=0,"",SUM(D463:H463))</f>
        <v/>
      </c>
      <c r="J463" s="89"/>
      <c r="K463" s="215"/>
    </row>
    <row r="464" spans="1:11" s="70" customFormat="1" ht="13.5" hidden="1" customHeight="1" x14ac:dyDescent="0.2">
      <c r="A464" s="212"/>
      <c r="B464" s="75" t="s">
        <v>81</v>
      </c>
      <c r="C464" s="94" t="e">
        <f>Anexo_01!#REF!</f>
        <v>#REF!</v>
      </c>
      <c r="D464" s="82"/>
      <c r="E464" s="83"/>
      <c r="F464" s="83"/>
      <c r="G464" s="83"/>
      <c r="H464" s="84"/>
      <c r="I464" s="76" t="str">
        <f t="shared" ref="I464:I470" si="50">IF(SUM(D464:H464)=0,"",SUM(D464:H464))</f>
        <v/>
      </c>
      <c r="J464" s="89"/>
      <c r="K464" s="215"/>
    </row>
    <row r="465" spans="1:11" s="70" customFormat="1" ht="13.5" hidden="1" customHeight="1" x14ac:dyDescent="0.2">
      <c r="A465" s="212"/>
      <c r="B465" s="75" t="s">
        <v>76</v>
      </c>
      <c r="C465" s="94" t="e">
        <f>CONCATENATE("10",Anexo_01!#REF!)</f>
        <v>#REF!</v>
      </c>
      <c r="D465" s="82"/>
      <c r="E465" s="83"/>
      <c r="F465" s="83"/>
      <c r="G465" s="83"/>
      <c r="H465" s="84"/>
      <c r="I465" s="76" t="str">
        <f t="shared" si="50"/>
        <v/>
      </c>
      <c r="J465" s="89"/>
      <c r="K465" s="215"/>
    </row>
    <row r="466" spans="1:11" s="70" customFormat="1" ht="13.5" hidden="1" customHeight="1" x14ac:dyDescent="0.2">
      <c r="A466" s="212"/>
      <c r="B466" s="75" t="s">
        <v>77</v>
      </c>
      <c r="C466" s="94" t="e">
        <f>Anexo_01!#REF!</f>
        <v>#REF!</v>
      </c>
      <c r="D466" s="82"/>
      <c r="E466" s="83"/>
      <c r="F466" s="83"/>
      <c r="G466" s="83"/>
      <c r="H466" s="84"/>
      <c r="I466" s="76" t="str">
        <f t="shared" si="50"/>
        <v/>
      </c>
      <c r="J466" s="89"/>
      <c r="K466" s="215"/>
    </row>
    <row r="467" spans="1:11" s="70" customFormat="1" ht="13.5" hidden="1" customHeight="1" x14ac:dyDescent="0.2">
      <c r="A467" s="212"/>
      <c r="B467" s="75" t="s">
        <v>78</v>
      </c>
      <c r="C467" s="94" t="e">
        <f>Anexo_01!#REF!</f>
        <v>#REF!</v>
      </c>
      <c r="D467" s="82"/>
      <c r="E467" s="83"/>
      <c r="F467" s="83"/>
      <c r="G467" s="83"/>
      <c r="H467" s="84"/>
      <c r="I467" s="76" t="str">
        <f t="shared" si="50"/>
        <v/>
      </c>
      <c r="J467" s="89"/>
      <c r="K467" s="215"/>
    </row>
    <row r="468" spans="1:11" s="70" customFormat="1" ht="13.5" hidden="1" customHeight="1" x14ac:dyDescent="0.2">
      <c r="A468" s="212"/>
      <c r="B468" s="75" t="s">
        <v>79</v>
      </c>
      <c r="C468" s="95"/>
      <c r="D468" s="82"/>
      <c r="E468" s="83"/>
      <c r="F468" s="83"/>
      <c r="G468" s="83"/>
      <c r="H468" s="84"/>
      <c r="I468" s="76" t="str">
        <f t="shared" si="50"/>
        <v/>
      </c>
      <c r="J468" s="89"/>
      <c r="K468" s="215"/>
    </row>
    <row r="469" spans="1:11" s="70" customFormat="1" ht="13.5" hidden="1" customHeight="1" x14ac:dyDescent="0.2">
      <c r="A469" s="212"/>
      <c r="B469" s="75" t="s">
        <v>80</v>
      </c>
      <c r="C469" s="217"/>
      <c r="D469" s="82"/>
      <c r="E469" s="83"/>
      <c r="F469" s="83"/>
      <c r="G469" s="83"/>
      <c r="H469" s="84"/>
      <c r="I469" s="76" t="str">
        <f t="shared" si="50"/>
        <v/>
      </c>
      <c r="J469" s="89"/>
      <c r="K469" s="215"/>
    </row>
    <row r="470" spans="1:11" ht="13.5" hidden="1" customHeight="1" x14ac:dyDescent="0.3">
      <c r="A470" s="213"/>
      <c r="B470" s="77" t="s">
        <v>84</v>
      </c>
      <c r="C470" s="218"/>
      <c r="D470" s="85"/>
      <c r="E470" s="86"/>
      <c r="F470" s="86"/>
      <c r="G470" s="86"/>
      <c r="H470" s="87"/>
      <c r="I470" s="78" t="str">
        <f t="shared" si="50"/>
        <v/>
      </c>
      <c r="J470" s="90"/>
      <c r="K470" s="216"/>
    </row>
    <row r="471" spans="1:11" s="70" customFormat="1" ht="13.5" hidden="1" customHeight="1" x14ac:dyDescent="0.2">
      <c r="A471" s="211">
        <v>52</v>
      </c>
      <c r="B471" s="73" t="s">
        <v>74</v>
      </c>
      <c r="C471" s="96" t="e">
        <f>Anexo_01!#REF!</f>
        <v>#REF!</v>
      </c>
      <c r="D471" s="79"/>
      <c r="E471" s="80"/>
      <c r="F471" s="80"/>
      <c r="G471" s="80"/>
      <c r="H471" s="81"/>
      <c r="I471" s="74" t="str">
        <f>IF(SUM(D471:H471)=0,"",SUM(D471:H471))</f>
        <v/>
      </c>
      <c r="J471" s="88"/>
      <c r="K471" s="214">
        <f>SUM(I471:I479)</f>
        <v>0</v>
      </c>
    </row>
    <row r="472" spans="1:11" s="70" customFormat="1" ht="13.5" hidden="1" customHeight="1" x14ac:dyDescent="0.2">
      <c r="A472" s="212"/>
      <c r="B472" s="75" t="s">
        <v>75</v>
      </c>
      <c r="C472" s="94" t="e">
        <f>Anexo_01!#REF!</f>
        <v>#REF!</v>
      </c>
      <c r="D472" s="82"/>
      <c r="E472" s="83"/>
      <c r="F472" s="83"/>
      <c r="G472" s="83"/>
      <c r="H472" s="84"/>
      <c r="I472" s="76" t="str">
        <f>IF(SUM(D472:H472)=0,"",SUM(D472:H472))</f>
        <v/>
      </c>
      <c r="J472" s="89"/>
      <c r="K472" s="215"/>
    </row>
    <row r="473" spans="1:11" s="70" customFormat="1" ht="13.5" hidden="1" customHeight="1" x14ac:dyDescent="0.2">
      <c r="A473" s="212"/>
      <c r="B473" s="75" t="s">
        <v>81</v>
      </c>
      <c r="C473" s="94" t="e">
        <f>Anexo_01!#REF!</f>
        <v>#REF!</v>
      </c>
      <c r="D473" s="82"/>
      <c r="E473" s="83"/>
      <c r="F473" s="83"/>
      <c r="G473" s="83"/>
      <c r="H473" s="84"/>
      <c r="I473" s="76" t="str">
        <f t="shared" ref="I473:I479" si="51">IF(SUM(D473:H473)=0,"",SUM(D473:H473))</f>
        <v/>
      </c>
      <c r="J473" s="89"/>
      <c r="K473" s="215"/>
    </row>
    <row r="474" spans="1:11" s="70" customFormat="1" ht="13.5" hidden="1" customHeight="1" x14ac:dyDescent="0.2">
      <c r="A474" s="212"/>
      <c r="B474" s="75" t="s">
        <v>76</v>
      </c>
      <c r="C474" s="94" t="e">
        <f>CONCATENATE("10",Anexo_01!#REF!)</f>
        <v>#REF!</v>
      </c>
      <c r="D474" s="82"/>
      <c r="E474" s="83"/>
      <c r="F474" s="83"/>
      <c r="G474" s="83"/>
      <c r="H474" s="84"/>
      <c r="I474" s="76" t="str">
        <f t="shared" si="51"/>
        <v/>
      </c>
      <c r="J474" s="89"/>
      <c r="K474" s="215"/>
    </row>
    <row r="475" spans="1:11" s="70" customFormat="1" ht="13.5" hidden="1" customHeight="1" x14ac:dyDescent="0.2">
      <c r="A475" s="212"/>
      <c r="B475" s="75" t="s">
        <v>77</v>
      </c>
      <c r="C475" s="94" t="e">
        <f>Anexo_01!#REF!</f>
        <v>#REF!</v>
      </c>
      <c r="D475" s="82"/>
      <c r="E475" s="83"/>
      <c r="F475" s="83"/>
      <c r="G475" s="83"/>
      <c r="H475" s="84"/>
      <c r="I475" s="76" t="str">
        <f t="shared" si="51"/>
        <v/>
      </c>
      <c r="J475" s="89"/>
      <c r="K475" s="215"/>
    </row>
    <row r="476" spans="1:11" s="70" customFormat="1" ht="13.5" hidden="1" customHeight="1" x14ac:dyDescent="0.2">
      <c r="A476" s="212"/>
      <c r="B476" s="75" t="s">
        <v>78</v>
      </c>
      <c r="C476" s="94" t="e">
        <f>Anexo_01!#REF!</f>
        <v>#REF!</v>
      </c>
      <c r="D476" s="82"/>
      <c r="E476" s="83"/>
      <c r="F476" s="83"/>
      <c r="G476" s="83"/>
      <c r="H476" s="84"/>
      <c r="I476" s="76" t="str">
        <f t="shared" si="51"/>
        <v/>
      </c>
      <c r="J476" s="89"/>
      <c r="K476" s="215"/>
    </row>
    <row r="477" spans="1:11" s="70" customFormat="1" ht="13.5" hidden="1" customHeight="1" x14ac:dyDescent="0.2">
      <c r="A477" s="212"/>
      <c r="B477" s="75" t="s">
        <v>79</v>
      </c>
      <c r="C477" s="95"/>
      <c r="D477" s="82"/>
      <c r="E477" s="83"/>
      <c r="F477" s="83"/>
      <c r="G477" s="83"/>
      <c r="H477" s="84"/>
      <c r="I477" s="76" t="str">
        <f t="shared" si="51"/>
        <v/>
      </c>
      <c r="J477" s="89"/>
      <c r="K477" s="215"/>
    </row>
    <row r="478" spans="1:11" s="70" customFormat="1" ht="13.5" hidden="1" customHeight="1" x14ac:dyDescent="0.2">
      <c r="A478" s="212"/>
      <c r="B478" s="75" t="s">
        <v>80</v>
      </c>
      <c r="C478" s="217"/>
      <c r="D478" s="82"/>
      <c r="E478" s="83"/>
      <c r="F478" s="83"/>
      <c r="G478" s="83"/>
      <c r="H478" s="84"/>
      <c r="I478" s="76" t="str">
        <f t="shared" si="51"/>
        <v/>
      </c>
      <c r="J478" s="89"/>
      <c r="K478" s="215"/>
    </row>
    <row r="479" spans="1:11" ht="13.5" hidden="1" customHeight="1" x14ac:dyDescent="0.3">
      <c r="A479" s="213"/>
      <c r="B479" s="77" t="s">
        <v>84</v>
      </c>
      <c r="C479" s="218"/>
      <c r="D479" s="85"/>
      <c r="E479" s="86"/>
      <c r="F479" s="86"/>
      <c r="G479" s="86"/>
      <c r="H479" s="87"/>
      <c r="I479" s="78" t="str">
        <f t="shared" si="51"/>
        <v/>
      </c>
      <c r="J479" s="90"/>
      <c r="K479" s="216"/>
    </row>
    <row r="480" spans="1:11" s="70" customFormat="1" ht="13.5" hidden="1" customHeight="1" x14ac:dyDescent="0.2">
      <c r="A480" s="211">
        <v>53</v>
      </c>
      <c r="B480" s="73" t="s">
        <v>74</v>
      </c>
      <c r="C480" s="96" t="e">
        <f>Anexo_01!#REF!</f>
        <v>#REF!</v>
      </c>
      <c r="D480" s="79"/>
      <c r="E480" s="80"/>
      <c r="F480" s="80"/>
      <c r="G480" s="80"/>
      <c r="H480" s="81"/>
      <c r="I480" s="74" t="str">
        <f>IF(SUM(D480:H480)=0,"",SUM(D480:H480))</f>
        <v/>
      </c>
      <c r="J480" s="88"/>
      <c r="K480" s="214">
        <f>SUM(I480:I488)</f>
        <v>0</v>
      </c>
    </row>
    <row r="481" spans="1:11" s="70" customFormat="1" ht="13.5" hidden="1" customHeight="1" x14ac:dyDescent="0.2">
      <c r="A481" s="212"/>
      <c r="B481" s="75" t="s">
        <v>75</v>
      </c>
      <c r="C481" s="94" t="e">
        <f>Anexo_01!#REF!</f>
        <v>#REF!</v>
      </c>
      <c r="D481" s="82"/>
      <c r="E481" s="83"/>
      <c r="F481" s="83"/>
      <c r="G481" s="83"/>
      <c r="H481" s="84"/>
      <c r="I481" s="76" t="str">
        <f>IF(SUM(D481:H481)=0,"",SUM(D481:H481))</f>
        <v/>
      </c>
      <c r="J481" s="89"/>
      <c r="K481" s="215"/>
    </row>
    <row r="482" spans="1:11" s="70" customFormat="1" ht="13.5" hidden="1" customHeight="1" x14ac:dyDescent="0.2">
      <c r="A482" s="212"/>
      <c r="B482" s="75" t="s">
        <v>81</v>
      </c>
      <c r="C482" s="94" t="e">
        <f>Anexo_01!#REF!</f>
        <v>#REF!</v>
      </c>
      <c r="D482" s="82"/>
      <c r="E482" s="83"/>
      <c r="F482" s="83"/>
      <c r="G482" s="83"/>
      <c r="H482" s="84"/>
      <c r="I482" s="76" t="str">
        <f t="shared" ref="I482:I488" si="52">IF(SUM(D482:H482)=0,"",SUM(D482:H482))</f>
        <v/>
      </c>
      <c r="J482" s="89"/>
      <c r="K482" s="215"/>
    </row>
    <row r="483" spans="1:11" s="70" customFormat="1" ht="13.5" hidden="1" customHeight="1" x14ac:dyDescent="0.2">
      <c r="A483" s="212"/>
      <c r="B483" s="75" t="s">
        <v>76</v>
      </c>
      <c r="C483" s="94" t="e">
        <f>CONCATENATE("10",Anexo_01!#REF!)</f>
        <v>#REF!</v>
      </c>
      <c r="D483" s="82"/>
      <c r="E483" s="83"/>
      <c r="F483" s="83"/>
      <c r="G483" s="83"/>
      <c r="H483" s="84"/>
      <c r="I483" s="76" t="str">
        <f t="shared" si="52"/>
        <v/>
      </c>
      <c r="J483" s="89"/>
      <c r="K483" s="215"/>
    </row>
    <row r="484" spans="1:11" s="70" customFormat="1" ht="13.5" hidden="1" customHeight="1" x14ac:dyDescent="0.2">
      <c r="A484" s="212"/>
      <c r="B484" s="75" t="s">
        <v>77</v>
      </c>
      <c r="C484" s="94" t="e">
        <f>Anexo_01!#REF!</f>
        <v>#REF!</v>
      </c>
      <c r="D484" s="82"/>
      <c r="E484" s="83"/>
      <c r="F484" s="83"/>
      <c r="G484" s="83"/>
      <c r="H484" s="84"/>
      <c r="I484" s="76" t="str">
        <f t="shared" si="52"/>
        <v/>
      </c>
      <c r="J484" s="89"/>
      <c r="K484" s="215"/>
    </row>
    <row r="485" spans="1:11" s="70" customFormat="1" ht="13.5" hidden="1" customHeight="1" x14ac:dyDescent="0.2">
      <c r="A485" s="212"/>
      <c r="B485" s="75" t="s">
        <v>78</v>
      </c>
      <c r="C485" s="94" t="e">
        <f>Anexo_01!#REF!</f>
        <v>#REF!</v>
      </c>
      <c r="D485" s="82"/>
      <c r="E485" s="83"/>
      <c r="F485" s="83"/>
      <c r="G485" s="83"/>
      <c r="H485" s="84"/>
      <c r="I485" s="76" t="str">
        <f t="shared" si="52"/>
        <v/>
      </c>
      <c r="J485" s="89"/>
      <c r="K485" s="215"/>
    </row>
    <row r="486" spans="1:11" s="70" customFormat="1" ht="13.5" hidden="1" customHeight="1" x14ac:dyDescent="0.2">
      <c r="A486" s="212"/>
      <c r="B486" s="75" t="s">
        <v>79</v>
      </c>
      <c r="C486" s="95"/>
      <c r="D486" s="82"/>
      <c r="E486" s="83"/>
      <c r="F486" s="83"/>
      <c r="G486" s="83"/>
      <c r="H486" s="84"/>
      <c r="I486" s="76" t="str">
        <f t="shared" si="52"/>
        <v/>
      </c>
      <c r="J486" s="89"/>
      <c r="K486" s="215"/>
    </row>
    <row r="487" spans="1:11" s="70" customFormat="1" ht="13.5" hidden="1" customHeight="1" x14ac:dyDescent="0.2">
      <c r="A487" s="212"/>
      <c r="B487" s="75" t="s">
        <v>80</v>
      </c>
      <c r="C487" s="217"/>
      <c r="D487" s="82"/>
      <c r="E487" s="83"/>
      <c r="F487" s="83"/>
      <c r="G487" s="83"/>
      <c r="H487" s="84"/>
      <c r="I487" s="76" t="str">
        <f t="shared" si="52"/>
        <v/>
      </c>
      <c r="J487" s="89"/>
      <c r="K487" s="215"/>
    </row>
    <row r="488" spans="1:11" ht="13.5" hidden="1" customHeight="1" x14ac:dyDescent="0.3">
      <c r="A488" s="213"/>
      <c r="B488" s="77" t="s">
        <v>84</v>
      </c>
      <c r="C488" s="218"/>
      <c r="D488" s="85"/>
      <c r="E488" s="86"/>
      <c r="F488" s="86"/>
      <c r="G488" s="86"/>
      <c r="H488" s="87"/>
      <c r="I488" s="78" t="str">
        <f t="shared" si="52"/>
        <v/>
      </c>
      <c r="J488" s="90"/>
      <c r="K488" s="216"/>
    </row>
    <row r="489" spans="1:11" s="70" customFormat="1" ht="13.5" hidden="1" customHeight="1" x14ac:dyDescent="0.2">
      <c r="A489" s="211">
        <v>54</v>
      </c>
      <c r="B489" s="73" t="s">
        <v>74</v>
      </c>
      <c r="C489" s="96" t="e">
        <f>Anexo_01!#REF!</f>
        <v>#REF!</v>
      </c>
      <c r="D489" s="79"/>
      <c r="E489" s="80"/>
      <c r="F489" s="80"/>
      <c r="G489" s="80"/>
      <c r="H489" s="81"/>
      <c r="I489" s="74" t="str">
        <f>IF(SUM(D489:H489)=0,"",SUM(D489:H489))</f>
        <v/>
      </c>
      <c r="J489" s="88"/>
      <c r="K489" s="214">
        <f>SUM(I489:I497)</f>
        <v>0</v>
      </c>
    </row>
    <row r="490" spans="1:11" s="70" customFormat="1" ht="13.5" hidden="1" customHeight="1" x14ac:dyDescent="0.2">
      <c r="A490" s="212"/>
      <c r="B490" s="75" t="s">
        <v>75</v>
      </c>
      <c r="C490" s="94" t="e">
        <f>Anexo_01!#REF!</f>
        <v>#REF!</v>
      </c>
      <c r="D490" s="82"/>
      <c r="E490" s="83"/>
      <c r="F490" s="83"/>
      <c r="G490" s="83"/>
      <c r="H490" s="84"/>
      <c r="I490" s="76" t="str">
        <f>IF(SUM(D490:H490)=0,"",SUM(D490:H490))</f>
        <v/>
      </c>
      <c r="J490" s="89"/>
      <c r="K490" s="215"/>
    </row>
    <row r="491" spans="1:11" s="70" customFormat="1" ht="13.5" hidden="1" customHeight="1" x14ac:dyDescent="0.2">
      <c r="A491" s="212"/>
      <c r="B491" s="75" t="s">
        <v>81</v>
      </c>
      <c r="C491" s="94" t="e">
        <f>Anexo_01!#REF!</f>
        <v>#REF!</v>
      </c>
      <c r="D491" s="82"/>
      <c r="E491" s="83"/>
      <c r="F491" s="83"/>
      <c r="G491" s="83"/>
      <c r="H491" s="84"/>
      <c r="I491" s="76" t="str">
        <f t="shared" ref="I491:I497" si="53">IF(SUM(D491:H491)=0,"",SUM(D491:H491))</f>
        <v/>
      </c>
      <c r="J491" s="89"/>
      <c r="K491" s="215"/>
    </row>
    <row r="492" spans="1:11" s="70" customFormat="1" ht="13.5" hidden="1" customHeight="1" x14ac:dyDescent="0.2">
      <c r="A492" s="212"/>
      <c r="B492" s="75" t="s">
        <v>76</v>
      </c>
      <c r="C492" s="94" t="e">
        <f>CONCATENATE("10",Anexo_01!#REF!)</f>
        <v>#REF!</v>
      </c>
      <c r="D492" s="82"/>
      <c r="E492" s="83"/>
      <c r="F492" s="83"/>
      <c r="G492" s="83"/>
      <c r="H492" s="84"/>
      <c r="I492" s="76" t="str">
        <f t="shared" si="53"/>
        <v/>
      </c>
      <c r="J492" s="89"/>
      <c r="K492" s="215"/>
    </row>
    <row r="493" spans="1:11" s="70" customFormat="1" ht="13.5" hidden="1" customHeight="1" x14ac:dyDescent="0.2">
      <c r="A493" s="212"/>
      <c r="B493" s="75" t="s">
        <v>77</v>
      </c>
      <c r="C493" s="94" t="e">
        <f>Anexo_01!#REF!</f>
        <v>#REF!</v>
      </c>
      <c r="D493" s="82"/>
      <c r="E493" s="83"/>
      <c r="F493" s="83"/>
      <c r="G493" s="83"/>
      <c r="H493" s="84"/>
      <c r="I493" s="76" t="str">
        <f t="shared" si="53"/>
        <v/>
      </c>
      <c r="J493" s="89"/>
      <c r="K493" s="215"/>
    </row>
    <row r="494" spans="1:11" s="70" customFormat="1" ht="13.5" hidden="1" customHeight="1" x14ac:dyDescent="0.2">
      <c r="A494" s="212"/>
      <c r="B494" s="75" t="s">
        <v>78</v>
      </c>
      <c r="C494" s="94" t="e">
        <f>Anexo_01!#REF!</f>
        <v>#REF!</v>
      </c>
      <c r="D494" s="82"/>
      <c r="E494" s="83"/>
      <c r="F494" s="83"/>
      <c r="G494" s="83"/>
      <c r="H494" s="84"/>
      <c r="I494" s="76" t="str">
        <f t="shared" si="53"/>
        <v/>
      </c>
      <c r="J494" s="89"/>
      <c r="K494" s="215"/>
    </row>
    <row r="495" spans="1:11" s="70" customFormat="1" ht="13.5" hidden="1" customHeight="1" x14ac:dyDescent="0.2">
      <c r="A495" s="212"/>
      <c r="B495" s="75" t="s">
        <v>79</v>
      </c>
      <c r="C495" s="95"/>
      <c r="D495" s="82"/>
      <c r="E495" s="83"/>
      <c r="F495" s="83"/>
      <c r="G495" s="83"/>
      <c r="H495" s="84"/>
      <c r="I495" s="76" t="str">
        <f t="shared" si="53"/>
        <v/>
      </c>
      <c r="J495" s="89"/>
      <c r="K495" s="215"/>
    </row>
    <row r="496" spans="1:11" s="70" customFormat="1" ht="13.5" hidden="1" customHeight="1" x14ac:dyDescent="0.2">
      <c r="A496" s="212"/>
      <c r="B496" s="75" t="s">
        <v>80</v>
      </c>
      <c r="C496" s="217"/>
      <c r="D496" s="82"/>
      <c r="E496" s="83"/>
      <c r="F496" s="83"/>
      <c r="G496" s="83"/>
      <c r="H496" s="84"/>
      <c r="I496" s="76" t="str">
        <f t="shared" si="53"/>
        <v/>
      </c>
      <c r="J496" s="89"/>
      <c r="K496" s="215"/>
    </row>
    <row r="497" spans="1:11" ht="13.5" hidden="1" customHeight="1" x14ac:dyDescent="0.3">
      <c r="A497" s="213"/>
      <c r="B497" s="77" t="s">
        <v>84</v>
      </c>
      <c r="C497" s="218"/>
      <c r="D497" s="85"/>
      <c r="E497" s="86"/>
      <c r="F497" s="86"/>
      <c r="G497" s="86"/>
      <c r="H497" s="87"/>
      <c r="I497" s="78" t="str">
        <f t="shared" si="53"/>
        <v/>
      </c>
      <c r="J497" s="90"/>
      <c r="K497" s="216"/>
    </row>
    <row r="498" spans="1:11" s="70" customFormat="1" ht="13.5" hidden="1" customHeight="1" x14ac:dyDescent="0.2">
      <c r="A498" s="211">
        <v>55</v>
      </c>
      <c r="B498" s="73" t="s">
        <v>74</v>
      </c>
      <c r="C498" s="96" t="e">
        <f>Anexo_01!#REF!</f>
        <v>#REF!</v>
      </c>
      <c r="D498" s="79"/>
      <c r="E498" s="80"/>
      <c r="F498" s="80"/>
      <c r="G498" s="80"/>
      <c r="H498" s="81"/>
      <c r="I498" s="74" t="str">
        <f>IF(SUM(D498:H498)=0,"",SUM(D498:H498))</f>
        <v/>
      </c>
      <c r="J498" s="88"/>
      <c r="K498" s="214">
        <f>SUM(I498:I506)</f>
        <v>0</v>
      </c>
    </row>
    <row r="499" spans="1:11" s="70" customFormat="1" ht="13.5" hidden="1" customHeight="1" x14ac:dyDescent="0.2">
      <c r="A499" s="212"/>
      <c r="B499" s="75" t="s">
        <v>75</v>
      </c>
      <c r="C499" s="94" t="e">
        <f>Anexo_01!#REF!</f>
        <v>#REF!</v>
      </c>
      <c r="D499" s="82"/>
      <c r="E499" s="83"/>
      <c r="F499" s="83"/>
      <c r="G499" s="83"/>
      <c r="H499" s="84"/>
      <c r="I499" s="76" t="str">
        <f>IF(SUM(D499:H499)=0,"",SUM(D499:H499))</f>
        <v/>
      </c>
      <c r="J499" s="89"/>
      <c r="K499" s="215"/>
    </row>
    <row r="500" spans="1:11" s="70" customFormat="1" ht="13.5" hidden="1" customHeight="1" x14ac:dyDescent="0.2">
      <c r="A500" s="212"/>
      <c r="B500" s="75" t="s">
        <v>81</v>
      </c>
      <c r="C500" s="94" t="e">
        <f>Anexo_01!#REF!</f>
        <v>#REF!</v>
      </c>
      <c r="D500" s="82"/>
      <c r="E500" s="83"/>
      <c r="F500" s="83"/>
      <c r="G500" s="83"/>
      <c r="H500" s="84"/>
      <c r="I500" s="76" t="str">
        <f t="shared" ref="I500:I506" si="54">IF(SUM(D500:H500)=0,"",SUM(D500:H500))</f>
        <v/>
      </c>
      <c r="J500" s="89"/>
      <c r="K500" s="215"/>
    </row>
    <row r="501" spans="1:11" s="70" customFormat="1" ht="13.5" hidden="1" customHeight="1" x14ac:dyDescent="0.2">
      <c r="A501" s="212"/>
      <c r="B501" s="75" t="s">
        <v>76</v>
      </c>
      <c r="C501" s="94" t="e">
        <f>CONCATENATE("10",Anexo_01!#REF!)</f>
        <v>#REF!</v>
      </c>
      <c r="D501" s="82"/>
      <c r="E501" s="83"/>
      <c r="F501" s="83"/>
      <c r="G501" s="83"/>
      <c r="H501" s="84"/>
      <c r="I501" s="76" t="str">
        <f t="shared" si="54"/>
        <v/>
      </c>
      <c r="J501" s="89"/>
      <c r="K501" s="215"/>
    </row>
    <row r="502" spans="1:11" s="70" customFormat="1" ht="13.5" hidden="1" customHeight="1" x14ac:dyDescent="0.2">
      <c r="A502" s="212"/>
      <c r="B502" s="75" t="s">
        <v>77</v>
      </c>
      <c r="C502" s="94" t="e">
        <f>Anexo_01!#REF!</f>
        <v>#REF!</v>
      </c>
      <c r="D502" s="82"/>
      <c r="E502" s="83"/>
      <c r="F502" s="83"/>
      <c r="G502" s="83"/>
      <c r="H502" s="84"/>
      <c r="I502" s="76" t="str">
        <f t="shared" si="54"/>
        <v/>
      </c>
      <c r="J502" s="89"/>
      <c r="K502" s="215"/>
    </row>
    <row r="503" spans="1:11" s="70" customFormat="1" ht="13.5" hidden="1" customHeight="1" x14ac:dyDescent="0.2">
      <c r="A503" s="212"/>
      <c r="B503" s="75" t="s">
        <v>78</v>
      </c>
      <c r="C503" s="94" t="e">
        <f>Anexo_01!#REF!</f>
        <v>#REF!</v>
      </c>
      <c r="D503" s="82"/>
      <c r="E503" s="83"/>
      <c r="F503" s="83"/>
      <c r="G503" s="83"/>
      <c r="H503" s="84"/>
      <c r="I503" s="76" t="str">
        <f t="shared" si="54"/>
        <v/>
      </c>
      <c r="J503" s="89"/>
      <c r="K503" s="215"/>
    </row>
    <row r="504" spans="1:11" s="70" customFormat="1" ht="13.5" hidden="1" customHeight="1" x14ac:dyDescent="0.2">
      <c r="A504" s="212"/>
      <c r="B504" s="75" t="s">
        <v>79</v>
      </c>
      <c r="C504" s="95"/>
      <c r="D504" s="82"/>
      <c r="E504" s="83"/>
      <c r="F504" s="83"/>
      <c r="G504" s="83"/>
      <c r="H504" s="84"/>
      <c r="I504" s="76" t="str">
        <f t="shared" si="54"/>
        <v/>
      </c>
      <c r="J504" s="89"/>
      <c r="K504" s="215"/>
    </row>
    <row r="505" spans="1:11" s="70" customFormat="1" ht="13.5" hidden="1" customHeight="1" x14ac:dyDescent="0.2">
      <c r="A505" s="212"/>
      <c r="B505" s="75" t="s">
        <v>80</v>
      </c>
      <c r="C505" s="217"/>
      <c r="D505" s="82"/>
      <c r="E505" s="83"/>
      <c r="F505" s="83"/>
      <c r="G505" s="83"/>
      <c r="H505" s="84"/>
      <c r="I505" s="76" t="str">
        <f t="shared" si="54"/>
        <v/>
      </c>
      <c r="J505" s="89"/>
      <c r="K505" s="215"/>
    </row>
    <row r="506" spans="1:11" ht="13.5" hidden="1" customHeight="1" x14ac:dyDescent="0.3">
      <c r="A506" s="213"/>
      <c r="B506" s="77" t="s">
        <v>84</v>
      </c>
      <c r="C506" s="218"/>
      <c r="D506" s="85"/>
      <c r="E506" s="86"/>
      <c r="F506" s="86"/>
      <c r="G506" s="86"/>
      <c r="H506" s="87"/>
      <c r="I506" s="78" t="str">
        <f t="shared" si="54"/>
        <v/>
      </c>
      <c r="J506" s="90"/>
      <c r="K506" s="216"/>
    </row>
    <row r="507" spans="1:11" s="70" customFormat="1" ht="13.5" hidden="1" customHeight="1" x14ac:dyDescent="0.2">
      <c r="A507" s="211">
        <v>56</v>
      </c>
      <c r="B507" s="73" t="s">
        <v>74</v>
      </c>
      <c r="C507" s="96" t="e">
        <f>Anexo_01!#REF!</f>
        <v>#REF!</v>
      </c>
      <c r="D507" s="79"/>
      <c r="E507" s="80"/>
      <c r="F507" s="80"/>
      <c r="G507" s="80"/>
      <c r="H507" s="81"/>
      <c r="I507" s="74" t="str">
        <f>IF(SUM(D507:H507)=0,"",SUM(D507:H507))</f>
        <v/>
      </c>
      <c r="J507" s="88"/>
      <c r="K507" s="214">
        <f>SUM(I507:I515)</f>
        <v>0</v>
      </c>
    </row>
    <row r="508" spans="1:11" s="70" customFormat="1" ht="13.5" hidden="1" customHeight="1" x14ac:dyDescent="0.2">
      <c r="A508" s="212"/>
      <c r="B508" s="75" t="s">
        <v>75</v>
      </c>
      <c r="C508" s="94" t="e">
        <f>Anexo_01!#REF!</f>
        <v>#REF!</v>
      </c>
      <c r="D508" s="82"/>
      <c r="E508" s="83"/>
      <c r="F508" s="83"/>
      <c r="G508" s="83"/>
      <c r="H508" s="84"/>
      <c r="I508" s="76" t="str">
        <f>IF(SUM(D508:H508)=0,"",SUM(D508:H508))</f>
        <v/>
      </c>
      <c r="J508" s="89"/>
      <c r="K508" s="215"/>
    </row>
    <row r="509" spans="1:11" s="70" customFormat="1" ht="13.5" hidden="1" customHeight="1" x14ac:dyDescent="0.2">
      <c r="A509" s="212"/>
      <c r="B509" s="75" t="s">
        <v>81</v>
      </c>
      <c r="C509" s="94" t="e">
        <f>Anexo_01!#REF!</f>
        <v>#REF!</v>
      </c>
      <c r="D509" s="82"/>
      <c r="E509" s="83"/>
      <c r="F509" s="83"/>
      <c r="G509" s="83"/>
      <c r="H509" s="84"/>
      <c r="I509" s="76" t="str">
        <f t="shared" ref="I509:I515" si="55">IF(SUM(D509:H509)=0,"",SUM(D509:H509))</f>
        <v/>
      </c>
      <c r="J509" s="89"/>
      <c r="K509" s="215"/>
    </row>
    <row r="510" spans="1:11" s="70" customFormat="1" ht="13.5" hidden="1" customHeight="1" x14ac:dyDescent="0.2">
      <c r="A510" s="212"/>
      <c r="B510" s="75" t="s">
        <v>76</v>
      </c>
      <c r="C510" s="94" t="e">
        <f>CONCATENATE("10",Anexo_01!#REF!)</f>
        <v>#REF!</v>
      </c>
      <c r="D510" s="82"/>
      <c r="E510" s="83"/>
      <c r="F510" s="83"/>
      <c r="G510" s="83"/>
      <c r="H510" s="84"/>
      <c r="I510" s="76" t="str">
        <f t="shared" si="55"/>
        <v/>
      </c>
      <c r="J510" s="89"/>
      <c r="K510" s="215"/>
    </row>
    <row r="511" spans="1:11" s="70" customFormat="1" ht="13.5" hidden="1" customHeight="1" x14ac:dyDescent="0.2">
      <c r="A511" s="212"/>
      <c r="B511" s="75" t="s">
        <v>77</v>
      </c>
      <c r="C511" s="94" t="e">
        <f>Anexo_01!#REF!</f>
        <v>#REF!</v>
      </c>
      <c r="D511" s="82"/>
      <c r="E511" s="83"/>
      <c r="F511" s="83"/>
      <c r="G511" s="83"/>
      <c r="H511" s="84"/>
      <c r="I511" s="76" t="str">
        <f t="shared" si="55"/>
        <v/>
      </c>
      <c r="J511" s="89"/>
      <c r="K511" s="215"/>
    </row>
    <row r="512" spans="1:11" s="70" customFormat="1" ht="13.5" hidden="1" customHeight="1" x14ac:dyDescent="0.2">
      <c r="A512" s="212"/>
      <c r="B512" s="75" t="s">
        <v>78</v>
      </c>
      <c r="C512" s="94" t="e">
        <f>Anexo_01!#REF!</f>
        <v>#REF!</v>
      </c>
      <c r="D512" s="82"/>
      <c r="E512" s="83"/>
      <c r="F512" s="83"/>
      <c r="G512" s="83"/>
      <c r="H512" s="84"/>
      <c r="I512" s="76" t="str">
        <f t="shared" si="55"/>
        <v/>
      </c>
      <c r="J512" s="89"/>
      <c r="K512" s="215"/>
    </row>
    <row r="513" spans="1:11" s="70" customFormat="1" ht="13.5" hidden="1" customHeight="1" x14ac:dyDescent="0.2">
      <c r="A513" s="212"/>
      <c r="B513" s="75" t="s">
        <v>79</v>
      </c>
      <c r="C513" s="95"/>
      <c r="D513" s="82"/>
      <c r="E513" s="83"/>
      <c r="F513" s="83"/>
      <c r="G513" s="83"/>
      <c r="H513" s="84"/>
      <c r="I513" s="76" t="str">
        <f t="shared" si="55"/>
        <v/>
      </c>
      <c r="J513" s="89"/>
      <c r="K513" s="215"/>
    </row>
    <row r="514" spans="1:11" s="70" customFormat="1" ht="13.5" hidden="1" customHeight="1" x14ac:dyDescent="0.2">
      <c r="A514" s="212"/>
      <c r="B514" s="75" t="s">
        <v>80</v>
      </c>
      <c r="C514" s="217"/>
      <c r="D514" s="82"/>
      <c r="E514" s="83"/>
      <c r="F514" s="83"/>
      <c r="G514" s="83"/>
      <c r="H514" s="84"/>
      <c r="I514" s="76" t="str">
        <f t="shared" si="55"/>
        <v/>
      </c>
      <c r="J514" s="89"/>
      <c r="K514" s="215"/>
    </row>
    <row r="515" spans="1:11" ht="13.5" hidden="1" customHeight="1" x14ac:dyDescent="0.3">
      <c r="A515" s="213"/>
      <c r="B515" s="77" t="s">
        <v>84</v>
      </c>
      <c r="C515" s="218"/>
      <c r="D515" s="85"/>
      <c r="E515" s="86"/>
      <c r="F515" s="86"/>
      <c r="G515" s="86"/>
      <c r="H515" s="87"/>
      <c r="I515" s="78" t="str">
        <f t="shared" si="55"/>
        <v/>
      </c>
      <c r="J515" s="90"/>
      <c r="K515" s="216"/>
    </row>
    <row r="516" spans="1:11" s="70" customFormat="1" ht="13.5" hidden="1" customHeight="1" x14ac:dyDescent="0.2">
      <c r="A516" s="211">
        <v>57</v>
      </c>
      <c r="B516" s="73" t="s">
        <v>74</v>
      </c>
      <c r="C516" s="96" t="e">
        <f>Anexo_01!#REF!</f>
        <v>#REF!</v>
      </c>
      <c r="D516" s="79"/>
      <c r="E516" s="80"/>
      <c r="F516" s="80"/>
      <c r="G516" s="80"/>
      <c r="H516" s="81"/>
      <c r="I516" s="74" t="str">
        <f>IF(SUM(D516:H516)=0,"",SUM(D516:H516))</f>
        <v/>
      </c>
      <c r="J516" s="88"/>
      <c r="K516" s="214">
        <f>SUM(I516:I524)</f>
        <v>0</v>
      </c>
    </row>
    <row r="517" spans="1:11" s="70" customFormat="1" ht="13.5" hidden="1" customHeight="1" x14ac:dyDescent="0.2">
      <c r="A517" s="212"/>
      <c r="B517" s="75" t="s">
        <v>75</v>
      </c>
      <c r="C517" s="94" t="e">
        <f>Anexo_01!#REF!</f>
        <v>#REF!</v>
      </c>
      <c r="D517" s="82"/>
      <c r="E517" s="83"/>
      <c r="F517" s="83"/>
      <c r="G517" s="83"/>
      <c r="H517" s="84"/>
      <c r="I517" s="76" t="str">
        <f>IF(SUM(D517:H517)=0,"",SUM(D517:H517))</f>
        <v/>
      </c>
      <c r="J517" s="89"/>
      <c r="K517" s="215"/>
    </row>
    <row r="518" spans="1:11" s="70" customFormat="1" ht="13.5" hidden="1" customHeight="1" x14ac:dyDescent="0.2">
      <c r="A518" s="212"/>
      <c r="B518" s="75" t="s">
        <v>81</v>
      </c>
      <c r="C518" s="94" t="e">
        <f>Anexo_01!#REF!</f>
        <v>#REF!</v>
      </c>
      <c r="D518" s="82"/>
      <c r="E518" s="83"/>
      <c r="F518" s="83"/>
      <c r="G518" s="83"/>
      <c r="H518" s="84"/>
      <c r="I518" s="76" t="str">
        <f t="shared" ref="I518:I524" si="56">IF(SUM(D518:H518)=0,"",SUM(D518:H518))</f>
        <v/>
      </c>
      <c r="J518" s="89"/>
      <c r="K518" s="215"/>
    </row>
    <row r="519" spans="1:11" s="70" customFormat="1" ht="13.5" hidden="1" customHeight="1" x14ac:dyDescent="0.2">
      <c r="A519" s="212"/>
      <c r="B519" s="75" t="s">
        <v>76</v>
      </c>
      <c r="C519" s="94" t="e">
        <f>CONCATENATE("10",Anexo_01!#REF!)</f>
        <v>#REF!</v>
      </c>
      <c r="D519" s="82"/>
      <c r="E519" s="83"/>
      <c r="F519" s="83"/>
      <c r="G519" s="83"/>
      <c r="H519" s="84"/>
      <c r="I519" s="76" t="str">
        <f t="shared" si="56"/>
        <v/>
      </c>
      <c r="J519" s="89"/>
      <c r="K519" s="215"/>
    </row>
    <row r="520" spans="1:11" s="70" customFormat="1" ht="13.5" hidden="1" customHeight="1" x14ac:dyDescent="0.2">
      <c r="A520" s="212"/>
      <c r="B520" s="75" t="s">
        <v>77</v>
      </c>
      <c r="C520" s="94" t="e">
        <f>Anexo_01!#REF!</f>
        <v>#REF!</v>
      </c>
      <c r="D520" s="82"/>
      <c r="E520" s="83"/>
      <c r="F520" s="83"/>
      <c r="G520" s="83"/>
      <c r="H520" s="84"/>
      <c r="I520" s="76" t="str">
        <f t="shared" si="56"/>
        <v/>
      </c>
      <c r="J520" s="89"/>
      <c r="K520" s="215"/>
    </row>
    <row r="521" spans="1:11" s="70" customFormat="1" ht="13.5" hidden="1" customHeight="1" x14ac:dyDescent="0.2">
      <c r="A521" s="212"/>
      <c r="B521" s="75" t="s">
        <v>78</v>
      </c>
      <c r="C521" s="94" t="e">
        <f>Anexo_01!#REF!</f>
        <v>#REF!</v>
      </c>
      <c r="D521" s="82"/>
      <c r="E521" s="83"/>
      <c r="F521" s="83"/>
      <c r="G521" s="83"/>
      <c r="H521" s="84"/>
      <c r="I521" s="76" t="str">
        <f t="shared" si="56"/>
        <v/>
      </c>
      <c r="J521" s="89"/>
      <c r="K521" s="215"/>
    </row>
    <row r="522" spans="1:11" s="70" customFormat="1" ht="13.5" hidden="1" customHeight="1" x14ac:dyDescent="0.2">
      <c r="A522" s="212"/>
      <c r="B522" s="75" t="s">
        <v>79</v>
      </c>
      <c r="C522" s="95"/>
      <c r="D522" s="82"/>
      <c r="E522" s="83"/>
      <c r="F522" s="83"/>
      <c r="G522" s="83"/>
      <c r="H522" s="84"/>
      <c r="I522" s="76" t="str">
        <f t="shared" si="56"/>
        <v/>
      </c>
      <c r="J522" s="89"/>
      <c r="K522" s="215"/>
    </row>
    <row r="523" spans="1:11" s="70" customFormat="1" ht="13.5" hidden="1" customHeight="1" x14ac:dyDescent="0.2">
      <c r="A523" s="212"/>
      <c r="B523" s="75" t="s">
        <v>80</v>
      </c>
      <c r="C523" s="217"/>
      <c r="D523" s="82"/>
      <c r="E523" s="83"/>
      <c r="F523" s="83"/>
      <c r="G523" s="83"/>
      <c r="H523" s="84"/>
      <c r="I523" s="76" t="str">
        <f t="shared" si="56"/>
        <v/>
      </c>
      <c r="J523" s="89"/>
      <c r="K523" s="215"/>
    </row>
    <row r="524" spans="1:11" ht="13.5" hidden="1" customHeight="1" x14ac:dyDescent="0.3">
      <c r="A524" s="213"/>
      <c r="B524" s="77" t="s">
        <v>84</v>
      </c>
      <c r="C524" s="218"/>
      <c r="D524" s="85"/>
      <c r="E524" s="86"/>
      <c r="F524" s="86"/>
      <c r="G524" s="86"/>
      <c r="H524" s="87"/>
      <c r="I524" s="78" t="str">
        <f t="shared" si="56"/>
        <v/>
      </c>
      <c r="J524" s="90"/>
      <c r="K524" s="216"/>
    </row>
    <row r="525" spans="1:11" s="70" customFormat="1" ht="13.5" hidden="1" customHeight="1" x14ac:dyDescent="0.2">
      <c r="A525" s="211">
        <v>58</v>
      </c>
      <c r="B525" s="73" t="s">
        <v>74</v>
      </c>
      <c r="C525" s="96" t="e">
        <f>Anexo_01!#REF!</f>
        <v>#REF!</v>
      </c>
      <c r="D525" s="79"/>
      <c r="E525" s="80"/>
      <c r="F525" s="80"/>
      <c r="G525" s="80"/>
      <c r="H525" s="81"/>
      <c r="I525" s="74" t="str">
        <f>IF(SUM(D525:H525)=0,"",SUM(D525:H525))</f>
        <v/>
      </c>
      <c r="J525" s="88"/>
      <c r="K525" s="214">
        <f>SUM(I525:I533)</f>
        <v>0</v>
      </c>
    </row>
    <row r="526" spans="1:11" s="70" customFormat="1" ht="13.5" hidden="1" customHeight="1" x14ac:dyDescent="0.2">
      <c r="A526" s="212"/>
      <c r="B526" s="75" t="s">
        <v>75</v>
      </c>
      <c r="C526" s="94" t="e">
        <f>Anexo_01!#REF!</f>
        <v>#REF!</v>
      </c>
      <c r="D526" s="82"/>
      <c r="E526" s="83"/>
      <c r="F526" s="83"/>
      <c r="G526" s="83"/>
      <c r="H526" s="84"/>
      <c r="I526" s="76" t="str">
        <f>IF(SUM(D526:H526)=0,"",SUM(D526:H526))</f>
        <v/>
      </c>
      <c r="J526" s="89"/>
      <c r="K526" s="215"/>
    </row>
    <row r="527" spans="1:11" s="70" customFormat="1" ht="13.5" hidden="1" customHeight="1" x14ac:dyDescent="0.2">
      <c r="A527" s="212"/>
      <c r="B527" s="75" t="s">
        <v>81</v>
      </c>
      <c r="C527" s="94" t="e">
        <f>Anexo_01!#REF!</f>
        <v>#REF!</v>
      </c>
      <c r="D527" s="82"/>
      <c r="E527" s="83"/>
      <c r="F527" s="83"/>
      <c r="G527" s="83"/>
      <c r="H527" s="84"/>
      <c r="I527" s="76" t="str">
        <f t="shared" ref="I527:I533" si="57">IF(SUM(D527:H527)=0,"",SUM(D527:H527))</f>
        <v/>
      </c>
      <c r="J527" s="89"/>
      <c r="K527" s="215"/>
    </row>
    <row r="528" spans="1:11" s="70" customFormat="1" ht="13.5" hidden="1" customHeight="1" x14ac:dyDescent="0.2">
      <c r="A528" s="212"/>
      <c r="B528" s="75" t="s">
        <v>76</v>
      </c>
      <c r="C528" s="94" t="e">
        <f>CONCATENATE("10",Anexo_01!#REF!)</f>
        <v>#REF!</v>
      </c>
      <c r="D528" s="82"/>
      <c r="E528" s="83"/>
      <c r="F528" s="83"/>
      <c r="G528" s="83"/>
      <c r="H528" s="84"/>
      <c r="I528" s="76" t="str">
        <f t="shared" si="57"/>
        <v/>
      </c>
      <c r="J528" s="89"/>
      <c r="K528" s="215"/>
    </row>
    <row r="529" spans="1:11" s="70" customFormat="1" ht="13.5" hidden="1" customHeight="1" x14ac:dyDescent="0.2">
      <c r="A529" s="212"/>
      <c r="B529" s="75" t="s">
        <v>77</v>
      </c>
      <c r="C529" s="94" t="e">
        <f>Anexo_01!#REF!</f>
        <v>#REF!</v>
      </c>
      <c r="D529" s="82"/>
      <c r="E529" s="83"/>
      <c r="F529" s="83"/>
      <c r="G529" s="83"/>
      <c r="H529" s="84"/>
      <c r="I529" s="76" t="str">
        <f t="shared" si="57"/>
        <v/>
      </c>
      <c r="J529" s="89"/>
      <c r="K529" s="215"/>
    </row>
    <row r="530" spans="1:11" s="70" customFormat="1" ht="13.5" hidden="1" customHeight="1" x14ac:dyDescent="0.2">
      <c r="A530" s="212"/>
      <c r="B530" s="75" t="s">
        <v>78</v>
      </c>
      <c r="C530" s="94" t="e">
        <f>Anexo_01!#REF!</f>
        <v>#REF!</v>
      </c>
      <c r="D530" s="82"/>
      <c r="E530" s="83"/>
      <c r="F530" s="83"/>
      <c r="G530" s="83"/>
      <c r="H530" s="84"/>
      <c r="I530" s="76" t="str">
        <f t="shared" si="57"/>
        <v/>
      </c>
      <c r="J530" s="89"/>
      <c r="K530" s="215"/>
    </row>
    <row r="531" spans="1:11" s="70" customFormat="1" ht="13.5" hidden="1" customHeight="1" x14ac:dyDescent="0.2">
      <c r="A531" s="212"/>
      <c r="B531" s="75" t="s">
        <v>79</v>
      </c>
      <c r="C531" s="95"/>
      <c r="D531" s="82"/>
      <c r="E531" s="83"/>
      <c r="F531" s="83"/>
      <c r="G531" s="83"/>
      <c r="H531" s="84"/>
      <c r="I531" s="76" t="str">
        <f t="shared" si="57"/>
        <v/>
      </c>
      <c r="J531" s="89"/>
      <c r="K531" s="215"/>
    </row>
    <row r="532" spans="1:11" s="70" customFormat="1" ht="13.5" hidden="1" customHeight="1" x14ac:dyDescent="0.2">
      <c r="A532" s="212"/>
      <c r="B532" s="75" t="s">
        <v>80</v>
      </c>
      <c r="C532" s="217"/>
      <c r="D532" s="82"/>
      <c r="E532" s="83"/>
      <c r="F532" s="83"/>
      <c r="G532" s="83"/>
      <c r="H532" s="84"/>
      <c r="I532" s="76" t="str">
        <f t="shared" si="57"/>
        <v/>
      </c>
      <c r="J532" s="89"/>
      <c r="K532" s="215"/>
    </row>
    <row r="533" spans="1:11" ht="13.5" hidden="1" customHeight="1" x14ac:dyDescent="0.3">
      <c r="A533" s="213"/>
      <c r="B533" s="77" t="s">
        <v>84</v>
      </c>
      <c r="C533" s="218"/>
      <c r="D533" s="85"/>
      <c r="E533" s="86"/>
      <c r="F533" s="86"/>
      <c r="G533" s="86"/>
      <c r="H533" s="87"/>
      <c r="I533" s="78" t="str">
        <f t="shared" si="57"/>
        <v/>
      </c>
      <c r="J533" s="90"/>
      <c r="K533" s="216"/>
    </row>
    <row r="534" spans="1:11" s="70" customFormat="1" ht="13.5" hidden="1" customHeight="1" x14ac:dyDescent="0.2">
      <c r="A534" s="211">
        <v>59</v>
      </c>
      <c r="B534" s="73" t="s">
        <v>74</v>
      </c>
      <c r="C534" s="96" t="e">
        <f>Anexo_01!#REF!</f>
        <v>#REF!</v>
      </c>
      <c r="D534" s="79"/>
      <c r="E534" s="80"/>
      <c r="F534" s="80"/>
      <c r="G534" s="80"/>
      <c r="H534" s="81"/>
      <c r="I534" s="74" t="str">
        <f>IF(SUM(D534:H534)=0,"",SUM(D534:H534))</f>
        <v/>
      </c>
      <c r="J534" s="88"/>
      <c r="K534" s="214">
        <f>SUM(I534:I542)</f>
        <v>0</v>
      </c>
    </row>
    <row r="535" spans="1:11" s="70" customFormat="1" ht="13.5" hidden="1" customHeight="1" x14ac:dyDescent="0.2">
      <c r="A535" s="212"/>
      <c r="B535" s="75" t="s">
        <v>75</v>
      </c>
      <c r="C535" s="94" t="e">
        <f>Anexo_01!#REF!</f>
        <v>#REF!</v>
      </c>
      <c r="D535" s="82"/>
      <c r="E535" s="83"/>
      <c r="F535" s="83"/>
      <c r="G535" s="83"/>
      <c r="H535" s="84"/>
      <c r="I535" s="76" t="str">
        <f>IF(SUM(D535:H535)=0,"",SUM(D535:H535))</f>
        <v/>
      </c>
      <c r="J535" s="89"/>
      <c r="K535" s="215"/>
    </row>
    <row r="536" spans="1:11" s="70" customFormat="1" ht="13.5" hidden="1" customHeight="1" x14ac:dyDescent="0.2">
      <c r="A536" s="212"/>
      <c r="B536" s="75" t="s">
        <v>81</v>
      </c>
      <c r="C536" s="94" t="e">
        <f>Anexo_01!#REF!</f>
        <v>#REF!</v>
      </c>
      <c r="D536" s="82"/>
      <c r="E536" s="83"/>
      <c r="F536" s="83"/>
      <c r="G536" s="83"/>
      <c r="H536" s="84"/>
      <c r="I536" s="76" t="str">
        <f t="shared" ref="I536:I542" si="58">IF(SUM(D536:H536)=0,"",SUM(D536:H536))</f>
        <v/>
      </c>
      <c r="J536" s="89"/>
      <c r="K536" s="215"/>
    </row>
    <row r="537" spans="1:11" s="70" customFormat="1" ht="13.5" hidden="1" customHeight="1" x14ac:dyDescent="0.2">
      <c r="A537" s="212"/>
      <c r="B537" s="75" t="s">
        <v>76</v>
      </c>
      <c r="C537" s="94" t="e">
        <f>CONCATENATE("10",Anexo_01!#REF!)</f>
        <v>#REF!</v>
      </c>
      <c r="D537" s="82"/>
      <c r="E537" s="83"/>
      <c r="F537" s="83"/>
      <c r="G537" s="83"/>
      <c r="H537" s="84"/>
      <c r="I537" s="76" t="str">
        <f t="shared" si="58"/>
        <v/>
      </c>
      <c r="J537" s="89"/>
      <c r="K537" s="215"/>
    </row>
    <row r="538" spans="1:11" s="70" customFormat="1" ht="13.5" hidden="1" customHeight="1" x14ac:dyDescent="0.2">
      <c r="A538" s="212"/>
      <c r="B538" s="75" t="s">
        <v>77</v>
      </c>
      <c r="C538" s="94" t="e">
        <f>Anexo_01!#REF!</f>
        <v>#REF!</v>
      </c>
      <c r="D538" s="82"/>
      <c r="E538" s="83"/>
      <c r="F538" s="83"/>
      <c r="G538" s="83"/>
      <c r="H538" s="84"/>
      <c r="I538" s="76" t="str">
        <f t="shared" si="58"/>
        <v/>
      </c>
      <c r="J538" s="89"/>
      <c r="K538" s="215"/>
    </row>
    <row r="539" spans="1:11" s="70" customFormat="1" ht="13.5" hidden="1" customHeight="1" x14ac:dyDescent="0.2">
      <c r="A539" s="212"/>
      <c r="B539" s="75" t="s">
        <v>78</v>
      </c>
      <c r="C539" s="94" t="e">
        <f>Anexo_01!#REF!</f>
        <v>#REF!</v>
      </c>
      <c r="D539" s="82"/>
      <c r="E539" s="83"/>
      <c r="F539" s="83"/>
      <c r="G539" s="83"/>
      <c r="H539" s="84"/>
      <c r="I539" s="76" t="str">
        <f t="shared" si="58"/>
        <v/>
      </c>
      <c r="J539" s="89"/>
      <c r="K539" s="215"/>
    </row>
    <row r="540" spans="1:11" s="70" customFormat="1" ht="13.5" hidden="1" customHeight="1" x14ac:dyDescent="0.2">
      <c r="A540" s="212"/>
      <c r="B540" s="75" t="s">
        <v>79</v>
      </c>
      <c r="C540" s="95"/>
      <c r="D540" s="82"/>
      <c r="E540" s="83"/>
      <c r="F540" s="83"/>
      <c r="G540" s="83"/>
      <c r="H540" s="84"/>
      <c r="I540" s="76" t="str">
        <f t="shared" si="58"/>
        <v/>
      </c>
      <c r="J540" s="89"/>
      <c r="K540" s="215"/>
    </row>
    <row r="541" spans="1:11" s="70" customFormat="1" ht="13.5" hidden="1" customHeight="1" x14ac:dyDescent="0.2">
      <c r="A541" s="212"/>
      <c r="B541" s="75" t="s">
        <v>80</v>
      </c>
      <c r="C541" s="217"/>
      <c r="D541" s="82"/>
      <c r="E541" s="83"/>
      <c r="F541" s="83"/>
      <c r="G541" s="83"/>
      <c r="H541" s="84"/>
      <c r="I541" s="76" t="str">
        <f t="shared" si="58"/>
        <v/>
      </c>
      <c r="J541" s="89"/>
      <c r="K541" s="215"/>
    </row>
    <row r="542" spans="1:11" ht="13.5" hidden="1" customHeight="1" x14ac:dyDescent="0.3">
      <c r="A542" s="213"/>
      <c r="B542" s="77" t="s">
        <v>84</v>
      </c>
      <c r="C542" s="218"/>
      <c r="D542" s="85"/>
      <c r="E542" s="86"/>
      <c r="F542" s="86"/>
      <c r="G542" s="86"/>
      <c r="H542" s="87"/>
      <c r="I542" s="78" t="str">
        <f t="shared" si="58"/>
        <v/>
      </c>
      <c r="J542" s="90"/>
      <c r="K542" s="216"/>
    </row>
    <row r="543" spans="1:11" s="70" customFormat="1" ht="13.5" hidden="1" customHeight="1" x14ac:dyDescent="0.2">
      <c r="A543" s="211">
        <v>60</v>
      </c>
      <c r="B543" s="73" t="s">
        <v>74</v>
      </c>
      <c r="C543" s="96" t="e">
        <f>Anexo_01!#REF!</f>
        <v>#REF!</v>
      </c>
      <c r="D543" s="79"/>
      <c r="E543" s="80"/>
      <c r="F543" s="80"/>
      <c r="G543" s="80"/>
      <c r="H543" s="81"/>
      <c r="I543" s="74" t="str">
        <f>IF(SUM(D543:H543)=0,"",SUM(D543:H543))</f>
        <v/>
      </c>
      <c r="J543" s="88"/>
      <c r="K543" s="214">
        <f>SUM(I543:I551)</f>
        <v>0</v>
      </c>
    </row>
    <row r="544" spans="1:11" s="70" customFormat="1" ht="13.5" hidden="1" customHeight="1" x14ac:dyDescent="0.2">
      <c r="A544" s="212"/>
      <c r="B544" s="75" t="s">
        <v>75</v>
      </c>
      <c r="C544" s="94" t="e">
        <f>Anexo_01!#REF!</f>
        <v>#REF!</v>
      </c>
      <c r="D544" s="82"/>
      <c r="E544" s="83"/>
      <c r="F544" s="83"/>
      <c r="G544" s="83"/>
      <c r="H544" s="84"/>
      <c r="I544" s="76" t="str">
        <f>IF(SUM(D544:H544)=0,"",SUM(D544:H544))</f>
        <v/>
      </c>
      <c r="J544" s="89"/>
      <c r="K544" s="215"/>
    </row>
    <row r="545" spans="1:11" s="70" customFormat="1" ht="13.5" hidden="1" customHeight="1" x14ac:dyDescent="0.2">
      <c r="A545" s="212"/>
      <c r="B545" s="75" t="s">
        <v>81</v>
      </c>
      <c r="C545" s="94" t="e">
        <f>Anexo_01!#REF!</f>
        <v>#REF!</v>
      </c>
      <c r="D545" s="82"/>
      <c r="E545" s="83"/>
      <c r="F545" s="83"/>
      <c r="G545" s="83"/>
      <c r="H545" s="84"/>
      <c r="I545" s="76" t="str">
        <f t="shared" ref="I545:I551" si="59">IF(SUM(D545:H545)=0,"",SUM(D545:H545))</f>
        <v/>
      </c>
      <c r="J545" s="89"/>
      <c r="K545" s="215"/>
    </row>
    <row r="546" spans="1:11" s="70" customFormat="1" ht="13.5" hidden="1" customHeight="1" x14ac:dyDescent="0.2">
      <c r="A546" s="212"/>
      <c r="B546" s="75" t="s">
        <v>76</v>
      </c>
      <c r="C546" s="94" t="e">
        <f>CONCATENATE("10",Anexo_01!#REF!)</f>
        <v>#REF!</v>
      </c>
      <c r="D546" s="82"/>
      <c r="E546" s="83"/>
      <c r="F546" s="83"/>
      <c r="G546" s="83"/>
      <c r="H546" s="84"/>
      <c r="I546" s="76" t="str">
        <f t="shared" si="59"/>
        <v/>
      </c>
      <c r="J546" s="89"/>
      <c r="K546" s="215"/>
    </row>
    <row r="547" spans="1:11" s="70" customFormat="1" ht="13.5" hidden="1" customHeight="1" x14ac:dyDescent="0.2">
      <c r="A547" s="212"/>
      <c r="B547" s="75" t="s">
        <v>77</v>
      </c>
      <c r="C547" s="94" t="e">
        <f>Anexo_01!#REF!</f>
        <v>#REF!</v>
      </c>
      <c r="D547" s="82"/>
      <c r="E547" s="83"/>
      <c r="F547" s="83"/>
      <c r="G547" s="83"/>
      <c r="H547" s="84"/>
      <c r="I547" s="76" t="str">
        <f t="shared" si="59"/>
        <v/>
      </c>
      <c r="J547" s="89"/>
      <c r="K547" s="215"/>
    </row>
    <row r="548" spans="1:11" s="70" customFormat="1" ht="13.5" hidden="1" customHeight="1" x14ac:dyDescent="0.2">
      <c r="A548" s="212"/>
      <c r="B548" s="75" t="s">
        <v>78</v>
      </c>
      <c r="C548" s="94" t="e">
        <f>Anexo_01!#REF!</f>
        <v>#REF!</v>
      </c>
      <c r="D548" s="82"/>
      <c r="E548" s="83"/>
      <c r="F548" s="83"/>
      <c r="G548" s="83"/>
      <c r="H548" s="84"/>
      <c r="I548" s="76" t="str">
        <f t="shared" si="59"/>
        <v/>
      </c>
      <c r="J548" s="89"/>
      <c r="K548" s="215"/>
    </row>
    <row r="549" spans="1:11" s="70" customFormat="1" ht="13.5" hidden="1" customHeight="1" x14ac:dyDescent="0.2">
      <c r="A549" s="212"/>
      <c r="B549" s="75" t="s">
        <v>79</v>
      </c>
      <c r="C549" s="95"/>
      <c r="D549" s="82"/>
      <c r="E549" s="83"/>
      <c r="F549" s="83"/>
      <c r="G549" s="83"/>
      <c r="H549" s="84"/>
      <c r="I549" s="76" t="str">
        <f t="shared" si="59"/>
        <v/>
      </c>
      <c r="J549" s="89"/>
      <c r="K549" s="215"/>
    </row>
    <row r="550" spans="1:11" s="70" customFormat="1" ht="13.5" hidden="1" customHeight="1" x14ac:dyDescent="0.2">
      <c r="A550" s="212"/>
      <c r="B550" s="75" t="s">
        <v>80</v>
      </c>
      <c r="C550" s="217"/>
      <c r="D550" s="82"/>
      <c r="E550" s="83"/>
      <c r="F550" s="83"/>
      <c r="G550" s="83"/>
      <c r="H550" s="84"/>
      <c r="I550" s="76" t="str">
        <f t="shared" si="59"/>
        <v/>
      </c>
      <c r="J550" s="89"/>
      <c r="K550" s="215"/>
    </row>
    <row r="551" spans="1:11" ht="13.5" hidden="1" customHeight="1" x14ac:dyDescent="0.3">
      <c r="A551" s="213"/>
      <c r="B551" s="77" t="s">
        <v>84</v>
      </c>
      <c r="C551" s="218"/>
      <c r="D551" s="85"/>
      <c r="E551" s="86"/>
      <c r="F551" s="86"/>
      <c r="G551" s="86"/>
      <c r="H551" s="87"/>
      <c r="I551" s="78" t="str">
        <f t="shared" si="59"/>
        <v/>
      </c>
      <c r="J551" s="90"/>
      <c r="K551" s="216"/>
    </row>
    <row r="552" spans="1:11" s="70" customFormat="1" ht="13.5" hidden="1" customHeight="1" x14ac:dyDescent="0.2">
      <c r="A552" s="211">
        <v>61</v>
      </c>
      <c r="B552" s="73" t="s">
        <v>74</v>
      </c>
      <c r="C552" s="96" t="e">
        <f>Anexo_01!#REF!</f>
        <v>#REF!</v>
      </c>
      <c r="D552" s="79"/>
      <c r="E552" s="80"/>
      <c r="F552" s="80"/>
      <c r="G552" s="80"/>
      <c r="H552" s="81"/>
      <c r="I552" s="74" t="str">
        <f>IF(SUM(D552:H552)=0,"",SUM(D552:H552))</f>
        <v/>
      </c>
      <c r="J552" s="88"/>
      <c r="K552" s="214">
        <f>SUM(I552:I560)</f>
        <v>0</v>
      </c>
    </row>
    <row r="553" spans="1:11" s="70" customFormat="1" ht="13.5" hidden="1" customHeight="1" x14ac:dyDescent="0.2">
      <c r="A553" s="212"/>
      <c r="B553" s="75" t="s">
        <v>75</v>
      </c>
      <c r="C553" s="94" t="e">
        <f>Anexo_01!#REF!</f>
        <v>#REF!</v>
      </c>
      <c r="D553" s="82"/>
      <c r="E553" s="83"/>
      <c r="F553" s="83"/>
      <c r="G553" s="83"/>
      <c r="H553" s="84"/>
      <c r="I553" s="76" t="str">
        <f>IF(SUM(D553:H553)=0,"",SUM(D553:H553))</f>
        <v/>
      </c>
      <c r="J553" s="89"/>
      <c r="K553" s="215"/>
    </row>
    <row r="554" spans="1:11" s="70" customFormat="1" ht="13.5" hidden="1" customHeight="1" x14ac:dyDescent="0.2">
      <c r="A554" s="212"/>
      <c r="B554" s="75" t="s">
        <v>81</v>
      </c>
      <c r="C554" s="94" t="e">
        <f>Anexo_01!#REF!</f>
        <v>#REF!</v>
      </c>
      <c r="D554" s="82"/>
      <c r="E554" s="83"/>
      <c r="F554" s="83"/>
      <c r="G554" s="83"/>
      <c r="H554" s="84"/>
      <c r="I554" s="76" t="str">
        <f t="shared" ref="I554:I560" si="60">IF(SUM(D554:H554)=0,"",SUM(D554:H554))</f>
        <v/>
      </c>
      <c r="J554" s="89"/>
      <c r="K554" s="215"/>
    </row>
    <row r="555" spans="1:11" s="70" customFormat="1" ht="13.5" hidden="1" customHeight="1" x14ac:dyDescent="0.2">
      <c r="A555" s="212"/>
      <c r="B555" s="75" t="s">
        <v>76</v>
      </c>
      <c r="C555" s="94" t="e">
        <f>CONCATENATE("10",Anexo_01!#REF!)</f>
        <v>#REF!</v>
      </c>
      <c r="D555" s="82"/>
      <c r="E555" s="83"/>
      <c r="F555" s="83"/>
      <c r="G555" s="83"/>
      <c r="H555" s="84"/>
      <c r="I555" s="76" t="str">
        <f t="shared" si="60"/>
        <v/>
      </c>
      <c r="J555" s="89"/>
      <c r="K555" s="215"/>
    </row>
    <row r="556" spans="1:11" s="70" customFormat="1" ht="13.5" hidden="1" customHeight="1" x14ac:dyDescent="0.2">
      <c r="A556" s="212"/>
      <c r="B556" s="75" t="s">
        <v>77</v>
      </c>
      <c r="C556" s="94" t="e">
        <f>Anexo_01!#REF!</f>
        <v>#REF!</v>
      </c>
      <c r="D556" s="82"/>
      <c r="E556" s="83"/>
      <c r="F556" s="83"/>
      <c r="G556" s="83"/>
      <c r="H556" s="84"/>
      <c r="I556" s="76" t="str">
        <f t="shared" si="60"/>
        <v/>
      </c>
      <c r="J556" s="89"/>
      <c r="K556" s="215"/>
    </row>
    <row r="557" spans="1:11" s="70" customFormat="1" ht="13.5" hidden="1" customHeight="1" x14ac:dyDescent="0.2">
      <c r="A557" s="212"/>
      <c r="B557" s="75" t="s">
        <v>78</v>
      </c>
      <c r="C557" s="94" t="e">
        <f>Anexo_01!#REF!</f>
        <v>#REF!</v>
      </c>
      <c r="D557" s="82"/>
      <c r="E557" s="83"/>
      <c r="F557" s="83"/>
      <c r="G557" s="83"/>
      <c r="H557" s="84"/>
      <c r="I557" s="76" t="str">
        <f t="shared" si="60"/>
        <v/>
      </c>
      <c r="J557" s="89"/>
      <c r="K557" s="215"/>
    </row>
    <row r="558" spans="1:11" s="70" customFormat="1" ht="13.5" hidden="1" customHeight="1" x14ac:dyDescent="0.2">
      <c r="A558" s="212"/>
      <c r="B558" s="75" t="s">
        <v>79</v>
      </c>
      <c r="C558" s="95"/>
      <c r="D558" s="82"/>
      <c r="E558" s="83"/>
      <c r="F558" s="83"/>
      <c r="G558" s="83"/>
      <c r="H558" s="84"/>
      <c r="I558" s="76" t="str">
        <f t="shared" si="60"/>
        <v/>
      </c>
      <c r="J558" s="89"/>
      <c r="K558" s="215"/>
    </row>
    <row r="559" spans="1:11" s="70" customFormat="1" ht="13.5" hidden="1" customHeight="1" x14ac:dyDescent="0.2">
      <c r="A559" s="212"/>
      <c r="B559" s="75" t="s">
        <v>80</v>
      </c>
      <c r="C559" s="217"/>
      <c r="D559" s="82"/>
      <c r="E559" s="83"/>
      <c r="F559" s="83"/>
      <c r="G559" s="83"/>
      <c r="H559" s="84"/>
      <c r="I559" s="76" t="str">
        <f t="shared" si="60"/>
        <v/>
      </c>
      <c r="J559" s="89"/>
      <c r="K559" s="215"/>
    </row>
    <row r="560" spans="1:11" ht="13.5" hidden="1" customHeight="1" x14ac:dyDescent="0.3">
      <c r="A560" s="213"/>
      <c r="B560" s="77" t="s">
        <v>84</v>
      </c>
      <c r="C560" s="218"/>
      <c r="D560" s="85"/>
      <c r="E560" s="86"/>
      <c r="F560" s="86"/>
      <c r="G560" s="86"/>
      <c r="H560" s="87"/>
      <c r="I560" s="78" t="str">
        <f t="shared" si="60"/>
        <v/>
      </c>
      <c r="J560" s="90"/>
      <c r="K560" s="216"/>
    </row>
    <row r="561" spans="1:11" s="70" customFormat="1" ht="13.5" hidden="1" customHeight="1" x14ac:dyDescent="0.2">
      <c r="A561" s="211">
        <v>62</v>
      </c>
      <c r="B561" s="73" t="s">
        <v>74</v>
      </c>
      <c r="C561" s="96" t="e">
        <f>Anexo_01!#REF!</f>
        <v>#REF!</v>
      </c>
      <c r="D561" s="79"/>
      <c r="E561" s="80"/>
      <c r="F561" s="80"/>
      <c r="G561" s="80"/>
      <c r="H561" s="81"/>
      <c r="I561" s="74" t="str">
        <f>IF(SUM(D561:H561)=0,"",SUM(D561:H561))</f>
        <v/>
      </c>
      <c r="J561" s="88"/>
      <c r="K561" s="214">
        <f>SUM(I561:I569)</f>
        <v>0</v>
      </c>
    </row>
    <row r="562" spans="1:11" s="70" customFormat="1" ht="13.5" hidden="1" customHeight="1" x14ac:dyDescent="0.2">
      <c r="A562" s="212"/>
      <c r="B562" s="75" t="s">
        <v>75</v>
      </c>
      <c r="C562" s="94" t="e">
        <f>Anexo_01!#REF!</f>
        <v>#REF!</v>
      </c>
      <c r="D562" s="82"/>
      <c r="E562" s="83"/>
      <c r="F562" s="83"/>
      <c r="G562" s="83"/>
      <c r="H562" s="84"/>
      <c r="I562" s="76" t="str">
        <f>IF(SUM(D562:H562)=0,"",SUM(D562:H562))</f>
        <v/>
      </c>
      <c r="J562" s="89"/>
      <c r="K562" s="215"/>
    </row>
    <row r="563" spans="1:11" s="70" customFormat="1" ht="13.5" hidden="1" customHeight="1" x14ac:dyDescent="0.2">
      <c r="A563" s="212"/>
      <c r="B563" s="75" t="s">
        <v>81</v>
      </c>
      <c r="C563" s="94" t="e">
        <f>Anexo_01!#REF!</f>
        <v>#REF!</v>
      </c>
      <c r="D563" s="82"/>
      <c r="E563" s="83"/>
      <c r="F563" s="83"/>
      <c r="G563" s="83"/>
      <c r="H563" s="84"/>
      <c r="I563" s="76" t="str">
        <f t="shared" ref="I563:I569" si="61">IF(SUM(D563:H563)=0,"",SUM(D563:H563))</f>
        <v/>
      </c>
      <c r="J563" s="89"/>
      <c r="K563" s="215"/>
    </row>
    <row r="564" spans="1:11" s="70" customFormat="1" ht="13.5" hidden="1" customHeight="1" x14ac:dyDescent="0.2">
      <c r="A564" s="212"/>
      <c r="B564" s="75" t="s">
        <v>76</v>
      </c>
      <c r="C564" s="94" t="e">
        <f>CONCATENATE("10",Anexo_01!#REF!)</f>
        <v>#REF!</v>
      </c>
      <c r="D564" s="82"/>
      <c r="E564" s="83"/>
      <c r="F564" s="83"/>
      <c r="G564" s="83"/>
      <c r="H564" s="84"/>
      <c r="I564" s="76" t="str">
        <f t="shared" si="61"/>
        <v/>
      </c>
      <c r="J564" s="89"/>
      <c r="K564" s="215"/>
    </row>
    <row r="565" spans="1:11" s="70" customFormat="1" ht="13.5" hidden="1" customHeight="1" x14ac:dyDescent="0.2">
      <c r="A565" s="212"/>
      <c r="B565" s="75" t="s">
        <v>77</v>
      </c>
      <c r="C565" s="94" t="e">
        <f>Anexo_01!#REF!</f>
        <v>#REF!</v>
      </c>
      <c r="D565" s="82"/>
      <c r="E565" s="83"/>
      <c r="F565" s="83"/>
      <c r="G565" s="83"/>
      <c r="H565" s="84"/>
      <c r="I565" s="76" t="str">
        <f t="shared" si="61"/>
        <v/>
      </c>
      <c r="J565" s="89"/>
      <c r="K565" s="215"/>
    </row>
    <row r="566" spans="1:11" s="70" customFormat="1" ht="13.5" hidden="1" customHeight="1" x14ac:dyDescent="0.2">
      <c r="A566" s="212"/>
      <c r="B566" s="75" t="s">
        <v>78</v>
      </c>
      <c r="C566" s="94" t="e">
        <f>Anexo_01!#REF!</f>
        <v>#REF!</v>
      </c>
      <c r="D566" s="82"/>
      <c r="E566" s="83"/>
      <c r="F566" s="83"/>
      <c r="G566" s="83"/>
      <c r="H566" s="84"/>
      <c r="I566" s="76" t="str">
        <f t="shared" si="61"/>
        <v/>
      </c>
      <c r="J566" s="89"/>
      <c r="K566" s="215"/>
    </row>
    <row r="567" spans="1:11" s="70" customFormat="1" ht="13.5" hidden="1" customHeight="1" x14ac:dyDescent="0.2">
      <c r="A567" s="212"/>
      <c r="B567" s="75" t="s">
        <v>79</v>
      </c>
      <c r="C567" s="95"/>
      <c r="D567" s="82"/>
      <c r="E567" s="83"/>
      <c r="F567" s="83"/>
      <c r="G567" s="83"/>
      <c r="H567" s="84"/>
      <c r="I567" s="76" t="str">
        <f t="shared" si="61"/>
        <v/>
      </c>
      <c r="J567" s="89"/>
      <c r="K567" s="215"/>
    </row>
    <row r="568" spans="1:11" s="70" customFormat="1" ht="13.5" hidden="1" customHeight="1" x14ac:dyDescent="0.2">
      <c r="A568" s="212"/>
      <c r="B568" s="75" t="s">
        <v>80</v>
      </c>
      <c r="C568" s="217"/>
      <c r="D568" s="82"/>
      <c r="E568" s="83"/>
      <c r="F568" s="83"/>
      <c r="G568" s="83"/>
      <c r="H568" s="84"/>
      <c r="I568" s="76" t="str">
        <f t="shared" si="61"/>
        <v/>
      </c>
      <c r="J568" s="89"/>
      <c r="K568" s="215"/>
    </row>
    <row r="569" spans="1:11" ht="13.5" hidden="1" customHeight="1" x14ac:dyDescent="0.3">
      <c r="A569" s="213"/>
      <c r="B569" s="77" t="s">
        <v>84</v>
      </c>
      <c r="C569" s="218"/>
      <c r="D569" s="85"/>
      <c r="E569" s="86"/>
      <c r="F569" s="86"/>
      <c r="G569" s="86"/>
      <c r="H569" s="87"/>
      <c r="I569" s="78" t="str">
        <f t="shared" si="61"/>
        <v/>
      </c>
      <c r="J569" s="90"/>
      <c r="K569" s="216"/>
    </row>
    <row r="570" spans="1:11" s="70" customFormat="1" ht="13.5" hidden="1" customHeight="1" x14ac:dyDescent="0.2">
      <c r="A570" s="211">
        <v>63</v>
      </c>
      <c r="B570" s="73" t="s">
        <v>74</v>
      </c>
      <c r="C570" s="96" t="e">
        <f>Anexo_01!#REF!</f>
        <v>#REF!</v>
      </c>
      <c r="D570" s="79"/>
      <c r="E570" s="80"/>
      <c r="F570" s="80"/>
      <c r="G570" s="80"/>
      <c r="H570" s="81"/>
      <c r="I570" s="74" t="str">
        <f>IF(SUM(D570:H570)=0,"",SUM(D570:H570))</f>
        <v/>
      </c>
      <c r="J570" s="88"/>
      <c r="K570" s="214">
        <f>SUM(I570:I578)</f>
        <v>0</v>
      </c>
    </row>
    <row r="571" spans="1:11" s="70" customFormat="1" ht="13.5" hidden="1" customHeight="1" x14ac:dyDescent="0.2">
      <c r="A571" s="212"/>
      <c r="B571" s="75" t="s">
        <v>75</v>
      </c>
      <c r="C571" s="94" t="e">
        <f>Anexo_01!#REF!</f>
        <v>#REF!</v>
      </c>
      <c r="D571" s="82"/>
      <c r="E571" s="83"/>
      <c r="F571" s="83"/>
      <c r="G571" s="83"/>
      <c r="H571" s="84"/>
      <c r="I571" s="76" t="str">
        <f>IF(SUM(D571:H571)=0,"",SUM(D571:H571))</f>
        <v/>
      </c>
      <c r="J571" s="89"/>
      <c r="K571" s="215"/>
    </row>
    <row r="572" spans="1:11" s="70" customFormat="1" ht="13.5" hidden="1" customHeight="1" x14ac:dyDescent="0.2">
      <c r="A572" s="212"/>
      <c r="B572" s="75" t="s">
        <v>81</v>
      </c>
      <c r="C572" s="94" t="e">
        <f>Anexo_01!#REF!</f>
        <v>#REF!</v>
      </c>
      <c r="D572" s="82"/>
      <c r="E572" s="83"/>
      <c r="F572" s="83"/>
      <c r="G572" s="83"/>
      <c r="H572" s="84"/>
      <c r="I572" s="76" t="str">
        <f t="shared" ref="I572:I578" si="62">IF(SUM(D572:H572)=0,"",SUM(D572:H572))</f>
        <v/>
      </c>
      <c r="J572" s="89"/>
      <c r="K572" s="215"/>
    </row>
    <row r="573" spans="1:11" s="70" customFormat="1" ht="13.5" hidden="1" customHeight="1" x14ac:dyDescent="0.2">
      <c r="A573" s="212"/>
      <c r="B573" s="75" t="s">
        <v>76</v>
      </c>
      <c r="C573" s="94" t="e">
        <f>CONCATENATE("10",Anexo_01!#REF!)</f>
        <v>#REF!</v>
      </c>
      <c r="D573" s="82"/>
      <c r="E573" s="83"/>
      <c r="F573" s="83"/>
      <c r="G573" s="83"/>
      <c r="H573" s="84"/>
      <c r="I573" s="76" t="str">
        <f t="shared" si="62"/>
        <v/>
      </c>
      <c r="J573" s="89"/>
      <c r="K573" s="215"/>
    </row>
    <row r="574" spans="1:11" s="70" customFormat="1" ht="13.5" hidden="1" customHeight="1" x14ac:dyDescent="0.2">
      <c r="A574" s="212"/>
      <c r="B574" s="75" t="s">
        <v>77</v>
      </c>
      <c r="C574" s="94" t="e">
        <f>Anexo_01!#REF!</f>
        <v>#REF!</v>
      </c>
      <c r="D574" s="82"/>
      <c r="E574" s="83"/>
      <c r="F574" s="83"/>
      <c r="G574" s="83"/>
      <c r="H574" s="84"/>
      <c r="I574" s="76" t="str">
        <f t="shared" si="62"/>
        <v/>
      </c>
      <c r="J574" s="89"/>
      <c r="K574" s="215"/>
    </row>
    <row r="575" spans="1:11" s="70" customFormat="1" ht="13.5" hidden="1" customHeight="1" x14ac:dyDescent="0.2">
      <c r="A575" s="212"/>
      <c r="B575" s="75" t="s">
        <v>78</v>
      </c>
      <c r="C575" s="94" t="e">
        <f>Anexo_01!#REF!</f>
        <v>#REF!</v>
      </c>
      <c r="D575" s="82"/>
      <c r="E575" s="83"/>
      <c r="F575" s="83"/>
      <c r="G575" s="83"/>
      <c r="H575" s="84"/>
      <c r="I575" s="76" t="str">
        <f t="shared" si="62"/>
        <v/>
      </c>
      <c r="J575" s="89"/>
      <c r="K575" s="215"/>
    </row>
    <row r="576" spans="1:11" s="70" customFormat="1" ht="13.5" hidden="1" customHeight="1" x14ac:dyDescent="0.2">
      <c r="A576" s="212"/>
      <c r="B576" s="75" t="s">
        <v>79</v>
      </c>
      <c r="C576" s="95"/>
      <c r="D576" s="82"/>
      <c r="E576" s="83"/>
      <c r="F576" s="83"/>
      <c r="G576" s="83"/>
      <c r="H576" s="84"/>
      <c r="I576" s="76" t="str">
        <f t="shared" si="62"/>
        <v/>
      </c>
      <c r="J576" s="89"/>
      <c r="K576" s="215"/>
    </row>
    <row r="577" spans="1:11" s="70" customFormat="1" ht="13.5" hidden="1" customHeight="1" x14ac:dyDescent="0.2">
      <c r="A577" s="212"/>
      <c r="B577" s="75" t="s">
        <v>80</v>
      </c>
      <c r="C577" s="217"/>
      <c r="D577" s="82"/>
      <c r="E577" s="83"/>
      <c r="F577" s="83"/>
      <c r="G577" s="83"/>
      <c r="H577" s="84"/>
      <c r="I577" s="76" t="str">
        <f t="shared" si="62"/>
        <v/>
      </c>
      <c r="J577" s="89"/>
      <c r="K577" s="215"/>
    </row>
    <row r="578" spans="1:11" ht="13.5" hidden="1" customHeight="1" x14ac:dyDescent="0.3">
      <c r="A578" s="213"/>
      <c r="B578" s="77" t="s">
        <v>84</v>
      </c>
      <c r="C578" s="218"/>
      <c r="D578" s="85"/>
      <c r="E578" s="86"/>
      <c r="F578" s="86"/>
      <c r="G578" s="86"/>
      <c r="H578" s="87"/>
      <c r="I578" s="78" t="str">
        <f t="shared" si="62"/>
        <v/>
      </c>
      <c r="J578" s="90"/>
      <c r="K578" s="216"/>
    </row>
    <row r="579" spans="1:11" s="70" customFormat="1" ht="13.5" hidden="1" customHeight="1" x14ac:dyDescent="0.2">
      <c r="A579" s="211">
        <v>64</v>
      </c>
      <c r="B579" s="73" t="s">
        <v>74</v>
      </c>
      <c r="C579" s="96" t="e">
        <f>Anexo_01!#REF!</f>
        <v>#REF!</v>
      </c>
      <c r="D579" s="79"/>
      <c r="E579" s="80"/>
      <c r="F579" s="80"/>
      <c r="G579" s="80"/>
      <c r="H579" s="81"/>
      <c r="I579" s="74" t="str">
        <f>IF(SUM(D579:H579)=0,"",SUM(D579:H579))</f>
        <v/>
      </c>
      <c r="J579" s="88"/>
      <c r="K579" s="214">
        <f>SUM(I579:I587)</f>
        <v>0</v>
      </c>
    </row>
    <row r="580" spans="1:11" s="70" customFormat="1" ht="13.5" hidden="1" customHeight="1" x14ac:dyDescent="0.2">
      <c r="A580" s="212"/>
      <c r="B580" s="75" t="s">
        <v>75</v>
      </c>
      <c r="C580" s="94" t="e">
        <f>Anexo_01!#REF!</f>
        <v>#REF!</v>
      </c>
      <c r="D580" s="82"/>
      <c r="E580" s="83"/>
      <c r="F580" s="83"/>
      <c r="G580" s="83"/>
      <c r="H580" s="84"/>
      <c r="I580" s="76" t="str">
        <f>IF(SUM(D580:H580)=0,"",SUM(D580:H580))</f>
        <v/>
      </c>
      <c r="J580" s="89"/>
      <c r="K580" s="215"/>
    </row>
    <row r="581" spans="1:11" s="70" customFormat="1" ht="13.5" hidden="1" customHeight="1" x14ac:dyDescent="0.2">
      <c r="A581" s="212"/>
      <c r="B581" s="75" t="s">
        <v>81</v>
      </c>
      <c r="C581" s="94" t="e">
        <f>Anexo_01!#REF!</f>
        <v>#REF!</v>
      </c>
      <c r="D581" s="82"/>
      <c r="E581" s="83"/>
      <c r="F581" s="83"/>
      <c r="G581" s="83"/>
      <c r="H581" s="84"/>
      <c r="I581" s="76" t="str">
        <f t="shared" ref="I581:I587" si="63">IF(SUM(D581:H581)=0,"",SUM(D581:H581))</f>
        <v/>
      </c>
      <c r="J581" s="89"/>
      <c r="K581" s="215"/>
    </row>
    <row r="582" spans="1:11" s="70" customFormat="1" ht="13.5" hidden="1" customHeight="1" x14ac:dyDescent="0.2">
      <c r="A582" s="212"/>
      <c r="B582" s="75" t="s">
        <v>76</v>
      </c>
      <c r="C582" s="94" t="e">
        <f>CONCATENATE("10",Anexo_01!#REF!)</f>
        <v>#REF!</v>
      </c>
      <c r="D582" s="82"/>
      <c r="E582" s="83"/>
      <c r="F582" s="83"/>
      <c r="G582" s="83"/>
      <c r="H582" s="84"/>
      <c r="I582" s="76" t="str">
        <f t="shared" si="63"/>
        <v/>
      </c>
      <c r="J582" s="89"/>
      <c r="K582" s="215"/>
    </row>
    <row r="583" spans="1:11" s="70" customFormat="1" ht="13.5" hidden="1" customHeight="1" x14ac:dyDescent="0.2">
      <c r="A583" s="212"/>
      <c r="B583" s="75" t="s">
        <v>77</v>
      </c>
      <c r="C583" s="94" t="e">
        <f>Anexo_01!#REF!</f>
        <v>#REF!</v>
      </c>
      <c r="D583" s="82"/>
      <c r="E583" s="83"/>
      <c r="F583" s="83"/>
      <c r="G583" s="83"/>
      <c r="H583" s="84"/>
      <c r="I583" s="76" t="str">
        <f t="shared" si="63"/>
        <v/>
      </c>
      <c r="J583" s="89"/>
      <c r="K583" s="215"/>
    </row>
    <row r="584" spans="1:11" s="70" customFormat="1" ht="13.5" hidden="1" customHeight="1" x14ac:dyDescent="0.2">
      <c r="A584" s="212"/>
      <c r="B584" s="75" t="s">
        <v>78</v>
      </c>
      <c r="C584" s="94" t="e">
        <f>Anexo_01!#REF!</f>
        <v>#REF!</v>
      </c>
      <c r="D584" s="82"/>
      <c r="E584" s="83"/>
      <c r="F584" s="83"/>
      <c r="G584" s="83"/>
      <c r="H584" s="84"/>
      <c r="I584" s="76" t="str">
        <f t="shared" si="63"/>
        <v/>
      </c>
      <c r="J584" s="89"/>
      <c r="K584" s="215"/>
    </row>
    <row r="585" spans="1:11" s="70" customFormat="1" ht="13.5" hidden="1" customHeight="1" x14ac:dyDescent="0.2">
      <c r="A585" s="212"/>
      <c r="B585" s="75" t="s">
        <v>79</v>
      </c>
      <c r="C585" s="95"/>
      <c r="D585" s="82"/>
      <c r="E585" s="83"/>
      <c r="F585" s="83"/>
      <c r="G585" s="83"/>
      <c r="H585" s="84"/>
      <c r="I585" s="76" t="str">
        <f t="shared" si="63"/>
        <v/>
      </c>
      <c r="J585" s="89"/>
      <c r="K585" s="215"/>
    </row>
    <row r="586" spans="1:11" s="70" customFormat="1" ht="13.5" hidden="1" customHeight="1" x14ac:dyDescent="0.2">
      <c r="A586" s="212"/>
      <c r="B586" s="75" t="s">
        <v>80</v>
      </c>
      <c r="C586" s="217"/>
      <c r="D586" s="82"/>
      <c r="E586" s="83"/>
      <c r="F586" s="83"/>
      <c r="G586" s="83"/>
      <c r="H586" s="84"/>
      <c r="I586" s="76" t="str">
        <f t="shared" si="63"/>
        <v/>
      </c>
      <c r="J586" s="89"/>
      <c r="K586" s="215"/>
    </row>
    <row r="587" spans="1:11" ht="13.5" hidden="1" customHeight="1" x14ac:dyDescent="0.3">
      <c r="A587" s="213"/>
      <c r="B587" s="77" t="s">
        <v>84</v>
      </c>
      <c r="C587" s="218"/>
      <c r="D587" s="85"/>
      <c r="E587" s="86"/>
      <c r="F587" s="86"/>
      <c r="G587" s="86"/>
      <c r="H587" s="87"/>
      <c r="I587" s="78" t="str">
        <f t="shared" si="63"/>
        <v/>
      </c>
      <c r="J587" s="90"/>
      <c r="K587" s="216"/>
    </row>
    <row r="588" spans="1:11" s="70" customFormat="1" ht="13.5" hidden="1" customHeight="1" x14ac:dyDescent="0.2">
      <c r="A588" s="211">
        <v>65</v>
      </c>
      <c r="B588" s="73" t="s">
        <v>74</v>
      </c>
      <c r="C588" s="96" t="e">
        <f>Anexo_01!#REF!</f>
        <v>#REF!</v>
      </c>
      <c r="D588" s="79"/>
      <c r="E588" s="80"/>
      <c r="F588" s="80"/>
      <c r="G588" s="80"/>
      <c r="H588" s="81"/>
      <c r="I588" s="74" t="str">
        <f>IF(SUM(D588:H588)=0,"",SUM(D588:H588))</f>
        <v/>
      </c>
      <c r="J588" s="88"/>
      <c r="K588" s="214">
        <f>SUM(I588:I596)</f>
        <v>0</v>
      </c>
    </row>
    <row r="589" spans="1:11" s="70" customFormat="1" ht="13.5" hidden="1" customHeight="1" x14ac:dyDescent="0.2">
      <c r="A589" s="212"/>
      <c r="B589" s="75" t="s">
        <v>75</v>
      </c>
      <c r="C589" s="94" t="e">
        <f>Anexo_01!#REF!</f>
        <v>#REF!</v>
      </c>
      <c r="D589" s="82"/>
      <c r="E589" s="83"/>
      <c r="F589" s="83"/>
      <c r="G589" s="83"/>
      <c r="H589" s="84"/>
      <c r="I589" s="76" t="str">
        <f>IF(SUM(D589:H589)=0,"",SUM(D589:H589))</f>
        <v/>
      </c>
      <c r="J589" s="89"/>
      <c r="K589" s="215"/>
    </row>
    <row r="590" spans="1:11" s="70" customFormat="1" ht="13.5" hidden="1" customHeight="1" x14ac:dyDescent="0.2">
      <c r="A590" s="212"/>
      <c r="B590" s="75" t="s">
        <v>81</v>
      </c>
      <c r="C590" s="94" t="e">
        <f>Anexo_01!#REF!</f>
        <v>#REF!</v>
      </c>
      <c r="D590" s="82"/>
      <c r="E590" s="83"/>
      <c r="F590" s="83"/>
      <c r="G590" s="83"/>
      <c r="H590" s="84"/>
      <c r="I590" s="76" t="str">
        <f t="shared" ref="I590:I596" si="64">IF(SUM(D590:H590)=0,"",SUM(D590:H590))</f>
        <v/>
      </c>
      <c r="J590" s="89"/>
      <c r="K590" s="215"/>
    </row>
    <row r="591" spans="1:11" s="70" customFormat="1" ht="13.5" hidden="1" customHeight="1" x14ac:dyDescent="0.2">
      <c r="A591" s="212"/>
      <c r="B591" s="75" t="s">
        <v>76</v>
      </c>
      <c r="C591" s="94" t="e">
        <f>CONCATENATE("10",Anexo_01!#REF!)</f>
        <v>#REF!</v>
      </c>
      <c r="D591" s="82"/>
      <c r="E591" s="83"/>
      <c r="F591" s="83"/>
      <c r="G591" s="83"/>
      <c r="H591" s="84"/>
      <c r="I591" s="76" t="str">
        <f t="shared" si="64"/>
        <v/>
      </c>
      <c r="J591" s="89"/>
      <c r="K591" s="215"/>
    </row>
    <row r="592" spans="1:11" s="70" customFormat="1" ht="13.5" hidden="1" customHeight="1" x14ac:dyDescent="0.2">
      <c r="A592" s="212"/>
      <c r="B592" s="75" t="s">
        <v>77</v>
      </c>
      <c r="C592" s="94" t="e">
        <f>Anexo_01!#REF!</f>
        <v>#REF!</v>
      </c>
      <c r="D592" s="82"/>
      <c r="E592" s="83"/>
      <c r="F592" s="83"/>
      <c r="G592" s="83"/>
      <c r="H592" s="84"/>
      <c r="I592" s="76" t="str">
        <f t="shared" si="64"/>
        <v/>
      </c>
      <c r="J592" s="89"/>
      <c r="K592" s="215"/>
    </row>
    <row r="593" spans="1:11" s="70" customFormat="1" ht="13.5" hidden="1" customHeight="1" x14ac:dyDescent="0.2">
      <c r="A593" s="212"/>
      <c r="B593" s="75" t="s">
        <v>78</v>
      </c>
      <c r="C593" s="94" t="e">
        <f>Anexo_01!#REF!</f>
        <v>#REF!</v>
      </c>
      <c r="D593" s="82"/>
      <c r="E593" s="83"/>
      <c r="F593" s="83"/>
      <c r="G593" s="83"/>
      <c r="H593" s="84"/>
      <c r="I593" s="76" t="str">
        <f t="shared" si="64"/>
        <v/>
      </c>
      <c r="J593" s="89"/>
      <c r="K593" s="215"/>
    </row>
    <row r="594" spans="1:11" s="70" customFormat="1" ht="13.5" hidden="1" customHeight="1" x14ac:dyDescent="0.2">
      <c r="A594" s="212"/>
      <c r="B594" s="75" t="s">
        <v>79</v>
      </c>
      <c r="C594" s="95"/>
      <c r="D594" s="82"/>
      <c r="E594" s="83"/>
      <c r="F594" s="83"/>
      <c r="G594" s="83"/>
      <c r="H594" s="84"/>
      <c r="I594" s="76" t="str">
        <f t="shared" si="64"/>
        <v/>
      </c>
      <c r="J594" s="89"/>
      <c r="K594" s="215"/>
    </row>
    <row r="595" spans="1:11" s="70" customFormat="1" ht="13.5" hidden="1" customHeight="1" x14ac:dyDescent="0.2">
      <c r="A595" s="212"/>
      <c r="B595" s="75" t="s">
        <v>80</v>
      </c>
      <c r="C595" s="217"/>
      <c r="D595" s="82"/>
      <c r="E595" s="83"/>
      <c r="F595" s="83"/>
      <c r="G595" s="83"/>
      <c r="H595" s="84"/>
      <c r="I595" s="76" t="str">
        <f t="shared" si="64"/>
        <v/>
      </c>
      <c r="J595" s="89"/>
      <c r="K595" s="215"/>
    </row>
    <row r="596" spans="1:11" ht="13.5" hidden="1" customHeight="1" x14ac:dyDescent="0.3">
      <c r="A596" s="213"/>
      <c r="B596" s="77" t="s">
        <v>84</v>
      </c>
      <c r="C596" s="218"/>
      <c r="D596" s="85"/>
      <c r="E596" s="86"/>
      <c r="F596" s="86"/>
      <c r="G596" s="86"/>
      <c r="H596" s="87"/>
      <c r="I596" s="78" t="str">
        <f t="shared" si="64"/>
        <v/>
      </c>
      <c r="J596" s="90"/>
      <c r="K596" s="216"/>
    </row>
    <row r="597" spans="1:11" s="70" customFormat="1" ht="13.5" hidden="1" customHeight="1" x14ac:dyDescent="0.2">
      <c r="A597" s="211">
        <v>66</v>
      </c>
      <c r="B597" s="73" t="s">
        <v>74</v>
      </c>
      <c r="C597" s="96" t="e">
        <f>Anexo_01!#REF!</f>
        <v>#REF!</v>
      </c>
      <c r="D597" s="79"/>
      <c r="E597" s="80"/>
      <c r="F597" s="80"/>
      <c r="G597" s="80"/>
      <c r="H597" s="81"/>
      <c r="I597" s="74" t="str">
        <f>IF(SUM(D597:H597)=0,"",SUM(D597:H597))</f>
        <v/>
      </c>
      <c r="J597" s="88"/>
      <c r="K597" s="214">
        <f>SUM(I597:I605)</f>
        <v>0</v>
      </c>
    </row>
    <row r="598" spans="1:11" s="70" customFormat="1" ht="13.5" hidden="1" customHeight="1" x14ac:dyDescent="0.2">
      <c r="A598" s="212"/>
      <c r="B598" s="75" t="s">
        <v>75</v>
      </c>
      <c r="C598" s="94" t="e">
        <f>Anexo_01!#REF!</f>
        <v>#REF!</v>
      </c>
      <c r="D598" s="82"/>
      <c r="E598" s="83"/>
      <c r="F598" s="83"/>
      <c r="G598" s="83"/>
      <c r="H598" s="84"/>
      <c r="I598" s="76" t="str">
        <f>IF(SUM(D598:H598)=0,"",SUM(D598:H598))</f>
        <v/>
      </c>
      <c r="J598" s="89"/>
      <c r="K598" s="215"/>
    </row>
    <row r="599" spans="1:11" s="70" customFormat="1" ht="13.5" hidden="1" customHeight="1" x14ac:dyDescent="0.2">
      <c r="A599" s="212"/>
      <c r="B599" s="75" t="s">
        <v>81</v>
      </c>
      <c r="C599" s="94" t="e">
        <f>Anexo_01!#REF!</f>
        <v>#REF!</v>
      </c>
      <c r="D599" s="82"/>
      <c r="E599" s="83"/>
      <c r="F599" s="83"/>
      <c r="G599" s="83"/>
      <c r="H599" s="84"/>
      <c r="I599" s="76" t="str">
        <f t="shared" ref="I599:I605" si="65">IF(SUM(D599:H599)=0,"",SUM(D599:H599))</f>
        <v/>
      </c>
      <c r="J599" s="89"/>
      <c r="K599" s="215"/>
    </row>
    <row r="600" spans="1:11" s="70" customFormat="1" ht="13.5" hidden="1" customHeight="1" x14ac:dyDescent="0.2">
      <c r="A600" s="212"/>
      <c r="B600" s="75" t="s">
        <v>76</v>
      </c>
      <c r="C600" s="94" t="e">
        <f>CONCATENATE("10",Anexo_01!#REF!)</f>
        <v>#REF!</v>
      </c>
      <c r="D600" s="82"/>
      <c r="E600" s="83"/>
      <c r="F600" s="83"/>
      <c r="G600" s="83"/>
      <c r="H600" s="84"/>
      <c r="I600" s="76" t="str">
        <f t="shared" si="65"/>
        <v/>
      </c>
      <c r="J600" s="89"/>
      <c r="K600" s="215"/>
    </row>
    <row r="601" spans="1:11" s="70" customFormat="1" ht="13.5" hidden="1" customHeight="1" x14ac:dyDescent="0.2">
      <c r="A601" s="212"/>
      <c r="B601" s="75" t="s">
        <v>77</v>
      </c>
      <c r="C601" s="94" t="e">
        <f>Anexo_01!#REF!</f>
        <v>#REF!</v>
      </c>
      <c r="D601" s="82"/>
      <c r="E601" s="83"/>
      <c r="F601" s="83"/>
      <c r="G601" s="83"/>
      <c r="H601" s="84"/>
      <c r="I601" s="76" t="str">
        <f t="shared" si="65"/>
        <v/>
      </c>
      <c r="J601" s="89"/>
      <c r="K601" s="215"/>
    </row>
    <row r="602" spans="1:11" s="70" customFormat="1" ht="13.5" hidden="1" customHeight="1" x14ac:dyDescent="0.2">
      <c r="A602" s="212"/>
      <c r="B602" s="75" t="s">
        <v>78</v>
      </c>
      <c r="C602" s="94" t="e">
        <f>Anexo_01!#REF!</f>
        <v>#REF!</v>
      </c>
      <c r="D602" s="82"/>
      <c r="E602" s="83"/>
      <c r="F602" s="83"/>
      <c r="G602" s="83"/>
      <c r="H602" s="84"/>
      <c r="I602" s="76" t="str">
        <f t="shared" si="65"/>
        <v/>
      </c>
      <c r="J602" s="89"/>
      <c r="K602" s="215"/>
    </row>
    <row r="603" spans="1:11" s="70" customFormat="1" ht="13.5" hidden="1" customHeight="1" x14ac:dyDescent="0.2">
      <c r="A603" s="212"/>
      <c r="B603" s="75" t="s">
        <v>79</v>
      </c>
      <c r="C603" s="95"/>
      <c r="D603" s="82"/>
      <c r="E603" s="83"/>
      <c r="F603" s="83"/>
      <c r="G603" s="83"/>
      <c r="H603" s="84"/>
      <c r="I603" s="76" t="str">
        <f t="shared" si="65"/>
        <v/>
      </c>
      <c r="J603" s="89"/>
      <c r="K603" s="215"/>
    </row>
    <row r="604" spans="1:11" s="70" customFormat="1" ht="13.5" hidden="1" customHeight="1" x14ac:dyDescent="0.2">
      <c r="A604" s="212"/>
      <c r="B604" s="75" t="s">
        <v>80</v>
      </c>
      <c r="C604" s="217"/>
      <c r="D604" s="82"/>
      <c r="E604" s="83"/>
      <c r="F604" s="83"/>
      <c r="G604" s="83"/>
      <c r="H604" s="84"/>
      <c r="I604" s="76" t="str">
        <f t="shared" si="65"/>
        <v/>
      </c>
      <c r="J604" s="89"/>
      <c r="K604" s="215"/>
    </row>
    <row r="605" spans="1:11" ht="13.5" hidden="1" customHeight="1" x14ac:dyDescent="0.3">
      <c r="A605" s="213"/>
      <c r="B605" s="77" t="s">
        <v>84</v>
      </c>
      <c r="C605" s="218"/>
      <c r="D605" s="85"/>
      <c r="E605" s="86"/>
      <c r="F605" s="86"/>
      <c r="G605" s="86"/>
      <c r="H605" s="87"/>
      <c r="I605" s="78" t="str">
        <f t="shared" si="65"/>
        <v/>
      </c>
      <c r="J605" s="90"/>
      <c r="K605" s="216"/>
    </row>
    <row r="606" spans="1:11" s="70" customFormat="1" ht="13.5" hidden="1" customHeight="1" x14ac:dyDescent="0.2">
      <c r="A606" s="211">
        <v>67</v>
      </c>
      <c r="B606" s="73" t="s">
        <v>74</v>
      </c>
      <c r="C606" s="96" t="e">
        <f>Anexo_01!#REF!</f>
        <v>#REF!</v>
      </c>
      <c r="D606" s="79"/>
      <c r="E606" s="80"/>
      <c r="F606" s="80"/>
      <c r="G606" s="80"/>
      <c r="H606" s="81"/>
      <c r="I606" s="74" t="str">
        <f>IF(SUM(D606:H606)=0,"",SUM(D606:H606))</f>
        <v/>
      </c>
      <c r="J606" s="88"/>
      <c r="K606" s="214">
        <f>SUM(I606:I614)</f>
        <v>0</v>
      </c>
    </row>
    <row r="607" spans="1:11" s="70" customFormat="1" ht="13.5" hidden="1" customHeight="1" x14ac:dyDescent="0.2">
      <c r="A607" s="212"/>
      <c r="B607" s="75" t="s">
        <v>75</v>
      </c>
      <c r="C607" s="94" t="e">
        <f>Anexo_01!#REF!</f>
        <v>#REF!</v>
      </c>
      <c r="D607" s="82"/>
      <c r="E607" s="83"/>
      <c r="F607" s="83"/>
      <c r="G607" s="83"/>
      <c r="H607" s="84"/>
      <c r="I607" s="76" t="str">
        <f>IF(SUM(D607:H607)=0,"",SUM(D607:H607))</f>
        <v/>
      </c>
      <c r="J607" s="89"/>
      <c r="K607" s="215"/>
    </row>
    <row r="608" spans="1:11" s="70" customFormat="1" ht="13.5" hidden="1" customHeight="1" x14ac:dyDescent="0.2">
      <c r="A608" s="212"/>
      <c r="B608" s="75" t="s">
        <v>81</v>
      </c>
      <c r="C608" s="94" t="e">
        <f>Anexo_01!#REF!</f>
        <v>#REF!</v>
      </c>
      <c r="D608" s="82"/>
      <c r="E608" s="83"/>
      <c r="F608" s="83"/>
      <c r="G608" s="83"/>
      <c r="H608" s="84"/>
      <c r="I608" s="76" t="str">
        <f t="shared" ref="I608:I614" si="66">IF(SUM(D608:H608)=0,"",SUM(D608:H608))</f>
        <v/>
      </c>
      <c r="J608" s="89"/>
      <c r="K608" s="215"/>
    </row>
    <row r="609" spans="1:11" s="70" customFormat="1" ht="13.5" hidden="1" customHeight="1" x14ac:dyDescent="0.2">
      <c r="A609" s="212"/>
      <c r="B609" s="75" t="s">
        <v>76</v>
      </c>
      <c r="C609" s="94" t="e">
        <f>CONCATENATE("10",Anexo_01!#REF!)</f>
        <v>#REF!</v>
      </c>
      <c r="D609" s="82"/>
      <c r="E609" s="83"/>
      <c r="F609" s="83"/>
      <c r="G609" s="83"/>
      <c r="H609" s="84"/>
      <c r="I609" s="76" t="str">
        <f t="shared" si="66"/>
        <v/>
      </c>
      <c r="J609" s="89"/>
      <c r="K609" s="215"/>
    </row>
    <row r="610" spans="1:11" s="70" customFormat="1" ht="13.5" hidden="1" customHeight="1" x14ac:dyDescent="0.2">
      <c r="A610" s="212"/>
      <c r="B610" s="75" t="s">
        <v>77</v>
      </c>
      <c r="C610" s="94" t="e">
        <f>Anexo_01!#REF!</f>
        <v>#REF!</v>
      </c>
      <c r="D610" s="82"/>
      <c r="E610" s="83"/>
      <c r="F610" s="83"/>
      <c r="G610" s="83"/>
      <c r="H610" s="84"/>
      <c r="I610" s="76" t="str">
        <f t="shared" si="66"/>
        <v/>
      </c>
      <c r="J610" s="89"/>
      <c r="K610" s="215"/>
    </row>
    <row r="611" spans="1:11" s="70" customFormat="1" ht="13.5" hidden="1" customHeight="1" x14ac:dyDescent="0.2">
      <c r="A611" s="212"/>
      <c r="B611" s="75" t="s">
        <v>78</v>
      </c>
      <c r="C611" s="94" t="e">
        <f>Anexo_01!#REF!</f>
        <v>#REF!</v>
      </c>
      <c r="D611" s="82"/>
      <c r="E611" s="83"/>
      <c r="F611" s="83"/>
      <c r="G611" s="83"/>
      <c r="H611" s="84"/>
      <c r="I611" s="76" t="str">
        <f t="shared" si="66"/>
        <v/>
      </c>
      <c r="J611" s="89"/>
      <c r="K611" s="215"/>
    </row>
    <row r="612" spans="1:11" s="70" customFormat="1" ht="13.5" hidden="1" customHeight="1" x14ac:dyDescent="0.2">
      <c r="A612" s="212"/>
      <c r="B612" s="75" t="s">
        <v>79</v>
      </c>
      <c r="C612" s="95"/>
      <c r="D612" s="82"/>
      <c r="E612" s="83"/>
      <c r="F612" s="83"/>
      <c r="G612" s="83"/>
      <c r="H612" s="84"/>
      <c r="I612" s="76" t="str">
        <f t="shared" si="66"/>
        <v/>
      </c>
      <c r="J612" s="89"/>
      <c r="K612" s="215"/>
    </row>
    <row r="613" spans="1:11" s="70" customFormat="1" ht="13.5" hidden="1" customHeight="1" x14ac:dyDescent="0.2">
      <c r="A613" s="212"/>
      <c r="B613" s="75" t="s">
        <v>80</v>
      </c>
      <c r="C613" s="217"/>
      <c r="D613" s="82"/>
      <c r="E613" s="83"/>
      <c r="F613" s="83"/>
      <c r="G613" s="83"/>
      <c r="H613" s="84"/>
      <c r="I613" s="76" t="str">
        <f t="shared" si="66"/>
        <v/>
      </c>
      <c r="J613" s="89"/>
      <c r="K613" s="215"/>
    </row>
    <row r="614" spans="1:11" ht="13.5" hidden="1" customHeight="1" x14ac:dyDescent="0.3">
      <c r="A614" s="213"/>
      <c r="B614" s="77" t="s">
        <v>84</v>
      </c>
      <c r="C614" s="218"/>
      <c r="D614" s="85"/>
      <c r="E614" s="86"/>
      <c r="F614" s="86"/>
      <c r="G614" s="86"/>
      <c r="H614" s="87"/>
      <c r="I614" s="78" t="str">
        <f t="shared" si="66"/>
        <v/>
      </c>
      <c r="J614" s="90"/>
      <c r="K614" s="216"/>
    </row>
    <row r="615" spans="1:11" s="70" customFormat="1" ht="13.5" hidden="1" customHeight="1" x14ac:dyDescent="0.2">
      <c r="A615" s="211">
        <v>68</v>
      </c>
      <c r="B615" s="73" t="s">
        <v>74</v>
      </c>
      <c r="C615" s="96" t="e">
        <f>Anexo_01!#REF!</f>
        <v>#REF!</v>
      </c>
      <c r="D615" s="79"/>
      <c r="E615" s="80"/>
      <c r="F615" s="80"/>
      <c r="G615" s="80"/>
      <c r="H615" s="81"/>
      <c r="I615" s="74" t="str">
        <f>IF(SUM(D615:H615)=0,"",SUM(D615:H615))</f>
        <v/>
      </c>
      <c r="J615" s="88"/>
      <c r="K615" s="214">
        <f>SUM(I615:I623)</f>
        <v>0</v>
      </c>
    </row>
    <row r="616" spans="1:11" s="70" customFormat="1" ht="13.5" hidden="1" customHeight="1" x14ac:dyDescent="0.2">
      <c r="A616" s="212"/>
      <c r="B616" s="75" t="s">
        <v>75</v>
      </c>
      <c r="C616" s="94" t="e">
        <f>Anexo_01!#REF!</f>
        <v>#REF!</v>
      </c>
      <c r="D616" s="82"/>
      <c r="E616" s="83"/>
      <c r="F616" s="83"/>
      <c r="G616" s="83"/>
      <c r="H616" s="84"/>
      <c r="I616" s="76" t="str">
        <f>IF(SUM(D616:H616)=0,"",SUM(D616:H616))</f>
        <v/>
      </c>
      <c r="J616" s="89"/>
      <c r="K616" s="215"/>
    </row>
    <row r="617" spans="1:11" s="70" customFormat="1" ht="13.5" hidden="1" customHeight="1" x14ac:dyDescent="0.2">
      <c r="A617" s="212"/>
      <c r="B617" s="75" t="s">
        <v>81</v>
      </c>
      <c r="C617" s="94" t="e">
        <f>Anexo_01!#REF!</f>
        <v>#REF!</v>
      </c>
      <c r="D617" s="82"/>
      <c r="E617" s="83"/>
      <c r="F617" s="83"/>
      <c r="G617" s="83"/>
      <c r="H617" s="84"/>
      <c r="I617" s="76" t="str">
        <f t="shared" ref="I617:I623" si="67">IF(SUM(D617:H617)=0,"",SUM(D617:H617))</f>
        <v/>
      </c>
      <c r="J617" s="89"/>
      <c r="K617" s="215"/>
    </row>
    <row r="618" spans="1:11" s="70" customFormat="1" ht="13.5" hidden="1" customHeight="1" x14ac:dyDescent="0.2">
      <c r="A618" s="212"/>
      <c r="B618" s="75" t="s">
        <v>76</v>
      </c>
      <c r="C618" s="94" t="e">
        <f>CONCATENATE("10",Anexo_01!#REF!)</f>
        <v>#REF!</v>
      </c>
      <c r="D618" s="82"/>
      <c r="E618" s="83"/>
      <c r="F618" s="83"/>
      <c r="G618" s="83"/>
      <c r="H618" s="84"/>
      <c r="I618" s="76" t="str">
        <f t="shared" si="67"/>
        <v/>
      </c>
      <c r="J618" s="89"/>
      <c r="K618" s="215"/>
    </row>
    <row r="619" spans="1:11" s="70" customFormat="1" ht="13.5" hidden="1" customHeight="1" x14ac:dyDescent="0.2">
      <c r="A619" s="212"/>
      <c r="B619" s="75" t="s">
        <v>77</v>
      </c>
      <c r="C619" s="94" t="e">
        <f>Anexo_01!#REF!</f>
        <v>#REF!</v>
      </c>
      <c r="D619" s="82"/>
      <c r="E619" s="83"/>
      <c r="F619" s="83"/>
      <c r="G619" s="83"/>
      <c r="H619" s="84"/>
      <c r="I619" s="76" t="str">
        <f t="shared" si="67"/>
        <v/>
      </c>
      <c r="J619" s="89"/>
      <c r="K619" s="215"/>
    </row>
    <row r="620" spans="1:11" s="70" customFormat="1" ht="13.5" hidden="1" customHeight="1" x14ac:dyDescent="0.2">
      <c r="A620" s="212"/>
      <c r="B620" s="75" t="s">
        <v>78</v>
      </c>
      <c r="C620" s="94" t="e">
        <f>Anexo_01!#REF!</f>
        <v>#REF!</v>
      </c>
      <c r="D620" s="82"/>
      <c r="E620" s="83"/>
      <c r="F620" s="83"/>
      <c r="G620" s="83"/>
      <c r="H620" s="84"/>
      <c r="I620" s="76" t="str">
        <f t="shared" si="67"/>
        <v/>
      </c>
      <c r="J620" s="89"/>
      <c r="K620" s="215"/>
    </row>
    <row r="621" spans="1:11" s="70" customFormat="1" ht="13.5" hidden="1" customHeight="1" x14ac:dyDescent="0.2">
      <c r="A621" s="212"/>
      <c r="B621" s="75" t="s">
        <v>79</v>
      </c>
      <c r="C621" s="95"/>
      <c r="D621" s="82"/>
      <c r="E621" s="83"/>
      <c r="F621" s="83"/>
      <c r="G621" s="83"/>
      <c r="H621" s="84"/>
      <c r="I621" s="76" t="str">
        <f t="shared" si="67"/>
        <v/>
      </c>
      <c r="J621" s="89"/>
      <c r="K621" s="215"/>
    </row>
    <row r="622" spans="1:11" s="70" customFormat="1" ht="13.5" hidden="1" customHeight="1" x14ac:dyDescent="0.2">
      <c r="A622" s="212"/>
      <c r="B622" s="75" t="s">
        <v>80</v>
      </c>
      <c r="C622" s="217"/>
      <c r="D622" s="82"/>
      <c r="E622" s="83"/>
      <c r="F622" s="83"/>
      <c r="G622" s="83"/>
      <c r="H622" s="84"/>
      <c r="I622" s="76" t="str">
        <f t="shared" si="67"/>
        <v/>
      </c>
      <c r="J622" s="89"/>
      <c r="K622" s="215"/>
    </row>
    <row r="623" spans="1:11" ht="13.5" hidden="1" customHeight="1" x14ac:dyDescent="0.3">
      <c r="A623" s="213"/>
      <c r="B623" s="77" t="s">
        <v>84</v>
      </c>
      <c r="C623" s="218"/>
      <c r="D623" s="85"/>
      <c r="E623" s="86"/>
      <c r="F623" s="86"/>
      <c r="G623" s="86"/>
      <c r="H623" s="87"/>
      <c r="I623" s="78" t="str">
        <f t="shared" si="67"/>
        <v/>
      </c>
      <c r="J623" s="90"/>
      <c r="K623" s="216"/>
    </row>
    <row r="624" spans="1:11" s="70" customFormat="1" ht="13.5" hidden="1" customHeight="1" x14ac:dyDescent="0.2">
      <c r="A624" s="211">
        <v>69</v>
      </c>
      <c r="B624" s="73" t="s">
        <v>74</v>
      </c>
      <c r="C624" s="96" t="e">
        <f>Anexo_01!#REF!</f>
        <v>#REF!</v>
      </c>
      <c r="D624" s="79"/>
      <c r="E624" s="80"/>
      <c r="F624" s="80"/>
      <c r="G624" s="80"/>
      <c r="H624" s="81"/>
      <c r="I624" s="74" t="str">
        <f>IF(SUM(D624:H624)=0,"",SUM(D624:H624))</f>
        <v/>
      </c>
      <c r="J624" s="88"/>
      <c r="K624" s="214">
        <f>SUM(I624:I632)</f>
        <v>0</v>
      </c>
    </row>
    <row r="625" spans="1:11" s="70" customFormat="1" ht="13.5" hidden="1" customHeight="1" x14ac:dyDescent="0.2">
      <c r="A625" s="212"/>
      <c r="B625" s="75" t="s">
        <v>75</v>
      </c>
      <c r="C625" s="94" t="e">
        <f>Anexo_01!#REF!</f>
        <v>#REF!</v>
      </c>
      <c r="D625" s="82"/>
      <c r="E625" s="83"/>
      <c r="F625" s="83"/>
      <c r="G625" s="83"/>
      <c r="H625" s="84"/>
      <c r="I625" s="76" t="str">
        <f>IF(SUM(D625:H625)=0,"",SUM(D625:H625))</f>
        <v/>
      </c>
      <c r="J625" s="89"/>
      <c r="K625" s="215"/>
    </row>
    <row r="626" spans="1:11" s="70" customFormat="1" ht="13.5" hidden="1" customHeight="1" x14ac:dyDescent="0.2">
      <c r="A626" s="212"/>
      <c r="B626" s="75" t="s">
        <v>81</v>
      </c>
      <c r="C626" s="94" t="e">
        <f>Anexo_01!#REF!</f>
        <v>#REF!</v>
      </c>
      <c r="D626" s="82"/>
      <c r="E626" s="83"/>
      <c r="F626" s="83"/>
      <c r="G626" s="83"/>
      <c r="H626" s="84"/>
      <c r="I626" s="76" t="str">
        <f t="shared" ref="I626:I632" si="68">IF(SUM(D626:H626)=0,"",SUM(D626:H626))</f>
        <v/>
      </c>
      <c r="J626" s="89"/>
      <c r="K626" s="215"/>
    </row>
    <row r="627" spans="1:11" s="70" customFormat="1" ht="13.5" hidden="1" customHeight="1" x14ac:dyDescent="0.2">
      <c r="A627" s="212"/>
      <c r="B627" s="75" t="s">
        <v>76</v>
      </c>
      <c r="C627" s="94" t="e">
        <f>CONCATENATE("10",Anexo_01!#REF!)</f>
        <v>#REF!</v>
      </c>
      <c r="D627" s="82"/>
      <c r="E627" s="83"/>
      <c r="F627" s="83"/>
      <c r="G627" s="83"/>
      <c r="H627" s="84"/>
      <c r="I627" s="76" t="str">
        <f t="shared" si="68"/>
        <v/>
      </c>
      <c r="J627" s="89"/>
      <c r="K627" s="215"/>
    </row>
    <row r="628" spans="1:11" s="70" customFormat="1" ht="13.5" hidden="1" customHeight="1" x14ac:dyDescent="0.2">
      <c r="A628" s="212"/>
      <c r="B628" s="75" t="s">
        <v>77</v>
      </c>
      <c r="C628" s="94" t="e">
        <f>Anexo_01!#REF!</f>
        <v>#REF!</v>
      </c>
      <c r="D628" s="82"/>
      <c r="E628" s="83"/>
      <c r="F628" s="83"/>
      <c r="G628" s="83"/>
      <c r="H628" s="84"/>
      <c r="I628" s="76" t="str">
        <f t="shared" si="68"/>
        <v/>
      </c>
      <c r="J628" s="89"/>
      <c r="K628" s="215"/>
    </row>
    <row r="629" spans="1:11" s="70" customFormat="1" ht="13.5" hidden="1" customHeight="1" x14ac:dyDescent="0.2">
      <c r="A629" s="212"/>
      <c r="B629" s="75" t="s">
        <v>78</v>
      </c>
      <c r="C629" s="94" t="e">
        <f>Anexo_01!#REF!</f>
        <v>#REF!</v>
      </c>
      <c r="D629" s="82"/>
      <c r="E629" s="83"/>
      <c r="F629" s="83"/>
      <c r="G629" s="83"/>
      <c r="H629" s="84"/>
      <c r="I629" s="76" t="str">
        <f t="shared" si="68"/>
        <v/>
      </c>
      <c r="J629" s="89"/>
      <c r="K629" s="215"/>
    </row>
    <row r="630" spans="1:11" s="70" customFormat="1" ht="13.5" hidden="1" customHeight="1" x14ac:dyDescent="0.2">
      <c r="A630" s="212"/>
      <c r="B630" s="75" t="s">
        <v>79</v>
      </c>
      <c r="C630" s="95"/>
      <c r="D630" s="82"/>
      <c r="E630" s="83"/>
      <c r="F630" s="83"/>
      <c r="G630" s="83"/>
      <c r="H630" s="84"/>
      <c r="I630" s="76" t="str">
        <f t="shared" si="68"/>
        <v/>
      </c>
      <c r="J630" s="89"/>
      <c r="K630" s="215"/>
    </row>
    <row r="631" spans="1:11" s="70" customFormat="1" ht="13.5" hidden="1" customHeight="1" x14ac:dyDescent="0.2">
      <c r="A631" s="212"/>
      <c r="B631" s="75" t="s">
        <v>80</v>
      </c>
      <c r="C631" s="217"/>
      <c r="D631" s="82"/>
      <c r="E631" s="83"/>
      <c r="F631" s="83"/>
      <c r="G631" s="83"/>
      <c r="H631" s="84"/>
      <c r="I631" s="76" t="str">
        <f t="shared" si="68"/>
        <v/>
      </c>
      <c r="J631" s="89"/>
      <c r="K631" s="215"/>
    </row>
    <row r="632" spans="1:11" ht="13.5" hidden="1" customHeight="1" x14ac:dyDescent="0.3">
      <c r="A632" s="213"/>
      <c r="B632" s="77" t="s">
        <v>84</v>
      </c>
      <c r="C632" s="218"/>
      <c r="D632" s="85"/>
      <c r="E632" s="86"/>
      <c r="F632" s="86"/>
      <c r="G632" s="86"/>
      <c r="H632" s="87"/>
      <c r="I632" s="78" t="str">
        <f t="shared" si="68"/>
        <v/>
      </c>
      <c r="J632" s="90"/>
      <c r="K632" s="216"/>
    </row>
    <row r="633" spans="1:11" s="70" customFormat="1" ht="13.5" hidden="1" customHeight="1" x14ac:dyDescent="0.2">
      <c r="A633" s="211">
        <v>70</v>
      </c>
      <c r="B633" s="73" t="s">
        <v>74</v>
      </c>
      <c r="C633" s="96" t="e">
        <f>Anexo_01!#REF!</f>
        <v>#REF!</v>
      </c>
      <c r="D633" s="79"/>
      <c r="E633" s="80"/>
      <c r="F633" s="80"/>
      <c r="G633" s="80"/>
      <c r="H633" s="81"/>
      <c r="I633" s="74" t="str">
        <f>IF(SUM(D633:H633)=0,"",SUM(D633:H633))</f>
        <v/>
      </c>
      <c r="J633" s="88"/>
      <c r="K633" s="214">
        <f>SUM(I633:I641)</f>
        <v>0</v>
      </c>
    </row>
    <row r="634" spans="1:11" s="70" customFormat="1" ht="13.5" hidden="1" customHeight="1" x14ac:dyDescent="0.2">
      <c r="A634" s="212"/>
      <c r="B634" s="75" t="s">
        <v>75</v>
      </c>
      <c r="C634" s="94" t="e">
        <f>Anexo_01!#REF!</f>
        <v>#REF!</v>
      </c>
      <c r="D634" s="82"/>
      <c r="E634" s="83"/>
      <c r="F634" s="83"/>
      <c r="G634" s="83"/>
      <c r="H634" s="84"/>
      <c r="I634" s="76" t="str">
        <f>IF(SUM(D634:H634)=0,"",SUM(D634:H634))</f>
        <v/>
      </c>
      <c r="J634" s="89"/>
      <c r="K634" s="215"/>
    </row>
    <row r="635" spans="1:11" s="70" customFormat="1" ht="13.5" hidden="1" customHeight="1" x14ac:dyDescent="0.2">
      <c r="A635" s="212"/>
      <c r="B635" s="75" t="s">
        <v>81</v>
      </c>
      <c r="C635" s="94" t="e">
        <f>Anexo_01!#REF!</f>
        <v>#REF!</v>
      </c>
      <c r="D635" s="82"/>
      <c r="E635" s="83"/>
      <c r="F635" s="83"/>
      <c r="G635" s="83"/>
      <c r="H635" s="84"/>
      <c r="I635" s="76" t="str">
        <f t="shared" ref="I635:I641" si="69">IF(SUM(D635:H635)=0,"",SUM(D635:H635))</f>
        <v/>
      </c>
      <c r="J635" s="89"/>
      <c r="K635" s="215"/>
    </row>
    <row r="636" spans="1:11" s="70" customFormat="1" ht="13.5" hidden="1" customHeight="1" x14ac:dyDescent="0.2">
      <c r="A636" s="212"/>
      <c r="B636" s="75" t="s">
        <v>76</v>
      </c>
      <c r="C636" s="94" t="e">
        <f>CONCATENATE("10",Anexo_01!#REF!)</f>
        <v>#REF!</v>
      </c>
      <c r="D636" s="82"/>
      <c r="E636" s="83"/>
      <c r="F636" s="83"/>
      <c r="G636" s="83"/>
      <c r="H636" s="84"/>
      <c r="I636" s="76" t="str">
        <f t="shared" si="69"/>
        <v/>
      </c>
      <c r="J636" s="89"/>
      <c r="K636" s="215"/>
    </row>
    <row r="637" spans="1:11" s="70" customFormat="1" ht="13.5" hidden="1" customHeight="1" x14ac:dyDescent="0.2">
      <c r="A637" s="212"/>
      <c r="B637" s="75" t="s">
        <v>77</v>
      </c>
      <c r="C637" s="94" t="e">
        <f>Anexo_01!#REF!</f>
        <v>#REF!</v>
      </c>
      <c r="D637" s="82"/>
      <c r="E637" s="83"/>
      <c r="F637" s="83"/>
      <c r="G637" s="83"/>
      <c r="H637" s="84"/>
      <c r="I637" s="76" t="str">
        <f t="shared" si="69"/>
        <v/>
      </c>
      <c r="J637" s="89"/>
      <c r="K637" s="215"/>
    </row>
    <row r="638" spans="1:11" s="70" customFormat="1" ht="13.5" hidden="1" customHeight="1" x14ac:dyDescent="0.2">
      <c r="A638" s="212"/>
      <c r="B638" s="75" t="s">
        <v>78</v>
      </c>
      <c r="C638" s="94" t="e">
        <f>Anexo_01!#REF!</f>
        <v>#REF!</v>
      </c>
      <c r="D638" s="82"/>
      <c r="E638" s="83"/>
      <c r="F638" s="83"/>
      <c r="G638" s="83"/>
      <c r="H638" s="84"/>
      <c r="I638" s="76" t="str">
        <f t="shared" si="69"/>
        <v/>
      </c>
      <c r="J638" s="89"/>
      <c r="K638" s="215"/>
    </row>
    <row r="639" spans="1:11" s="70" customFormat="1" ht="13.5" hidden="1" customHeight="1" x14ac:dyDescent="0.2">
      <c r="A639" s="212"/>
      <c r="B639" s="75" t="s">
        <v>79</v>
      </c>
      <c r="C639" s="95"/>
      <c r="D639" s="82"/>
      <c r="E639" s="83"/>
      <c r="F639" s="83"/>
      <c r="G639" s="83"/>
      <c r="H639" s="84"/>
      <c r="I639" s="76" t="str">
        <f t="shared" si="69"/>
        <v/>
      </c>
      <c r="J639" s="89"/>
      <c r="K639" s="215"/>
    </row>
    <row r="640" spans="1:11" s="70" customFormat="1" ht="13.5" hidden="1" customHeight="1" x14ac:dyDescent="0.2">
      <c r="A640" s="212"/>
      <c r="B640" s="75" t="s">
        <v>80</v>
      </c>
      <c r="C640" s="217"/>
      <c r="D640" s="82"/>
      <c r="E640" s="83"/>
      <c r="F640" s="83"/>
      <c r="G640" s="83"/>
      <c r="H640" s="84"/>
      <c r="I640" s="76" t="str">
        <f t="shared" si="69"/>
        <v/>
      </c>
      <c r="J640" s="89"/>
      <c r="K640" s="215"/>
    </row>
    <row r="641" spans="1:11" ht="13.5" hidden="1" customHeight="1" x14ac:dyDescent="0.3">
      <c r="A641" s="213"/>
      <c r="B641" s="77" t="s">
        <v>84</v>
      </c>
      <c r="C641" s="218"/>
      <c r="D641" s="85"/>
      <c r="E641" s="86"/>
      <c r="F641" s="86"/>
      <c r="G641" s="86"/>
      <c r="H641" s="87"/>
      <c r="I641" s="78" t="str">
        <f t="shared" si="69"/>
        <v/>
      </c>
      <c r="J641" s="90"/>
      <c r="K641" s="216"/>
    </row>
    <row r="642" spans="1:11" s="70" customFormat="1" ht="13.5" hidden="1" customHeight="1" x14ac:dyDescent="0.2">
      <c r="A642" s="211">
        <v>71</v>
      </c>
      <c r="B642" s="73" t="s">
        <v>74</v>
      </c>
      <c r="C642" s="96" t="e">
        <f>Anexo_01!#REF!</f>
        <v>#REF!</v>
      </c>
      <c r="D642" s="79"/>
      <c r="E642" s="80"/>
      <c r="F642" s="80"/>
      <c r="G642" s="80"/>
      <c r="H642" s="81"/>
      <c r="I642" s="74" t="str">
        <f>IF(SUM(D642:H642)=0,"",SUM(D642:H642))</f>
        <v/>
      </c>
      <c r="J642" s="88"/>
      <c r="K642" s="214">
        <f>SUM(I642:I650)</f>
        <v>0</v>
      </c>
    </row>
    <row r="643" spans="1:11" s="70" customFormat="1" ht="13.5" hidden="1" customHeight="1" x14ac:dyDescent="0.2">
      <c r="A643" s="212"/>
      <c r="B643" s="75" t="s">
        <v>75</v>
      </c>
      <c r="C643" s="94" t="e">
        <f>Anexo_01!#REF!</f>
        <v>#REF!</v>
      </c>
      <c r="D643" s="82"/>
      <c r="E643" s="83"/>
      <c r="F643" s="83"/>
      <c r="G643" s="83"/>
      <c r="H643" s="84"/>
      <c r="I643" s="76" t="str">
        <f>IF(SUM(D643:H643)=0,"",SUM(D643:H643))</f>
        <v/>
      </c>
      <c r="J643" s="89"/>
      <c r="K643" s="215"/>
    </row>
    <row r="644" spans="1:11" s="70" customFormat="1" ht="13.5" hidden="1" customHeight="1" x14ac:dyDescent="0.2">
      <c r="A644" s="212"/>
      <c r="B644" s="75" t="s">
        <v>81</v>
      </c>
      <c r="C644" s="94" t="e">
        <f>Anexo_01!#REF!</f>
        <v>#REF!</v>
      </c>
      <c r="D644" s="82"/>
      <c r="E644" s="83"/>
      <c r="F644" s="83"/>
      <c r="G644" s="83"/>
      <c r="H644" s="84"/>
      <c r="I644" s="76" t="str">
        <f t="shared" ref="I644:I650" si="70">IF(SUM(D644:H644)=0,"",SUM(D644:H644))</f>
        <v/>
      </c>
      <c r="J644" s="89"/>
      <c r="K644" s="215"/>
    </row>
    <row r="645" spans="1:11" s="70" customFormat="1" ht="13.5" hidden="1" customHeight="1" x14ac:dyDescent="0.2">
      <c r="A645" s="212"/>
      <c r="B645" s="75" t="s">
        <v>76</v>
      </c>
      <c r="C645" s="94" t="e">
        <f>CONCATENATE("10",Anexo_01!#REF!)</f>
        <v>#REF!</v>
      </c>
      <c r="D645" s="82"/>
      <c r="E645" s="83"/>
      <c r="F645" s="83"/>
      <c r="G645" s="83"/>
      <c r="H645" s="84"/>
      <c r="I645" s="76" t="str">
        <f t="shared" si="70"/>
        <v/>
      </c>
      <c r="J645" s="89"/>
      <c r="K645" s="215"/>
    </row>
    <row r="646" spans="1:11" s="70" customFormat="1" ht="13.5" hidden="1" customHeight="1" x14ac:dyDescent="0.2">
      <c r="A646" s="212"/>
      <c r="B646" s="75" t="s">
        <v>77</v>
      </c>
      <c r="C646" s="94" t="e">
        <f>Anexo_01!#REF!</f>
        <v>#REF!</v>
      </c>
      <c r="D646" s="82"/>
      <c r="E646" s="83"/>
      <c r="F646" s="83"/>
      <c r="G646" s="83"/>
      <c r="H646" s="84"/>
      <c r="I646" s="76" t="str">
        <f t="shared" si="70"/>
        <v/>
      </c>
      <c r="J646" s="89"/>
      <c r="K646" s="215"/>
    </row>
    <row r="647" spans="1:11" s="70" customFormat="1" ht="13.5" hidden="1" customHeight="1" x14ac:dyDescent="0.2">
      <c r="A647" s="212"/>
      <c r="B647" s="75" t="s">
        <v>78</v>
      </c>
      <c r="C647" s="94" t="e">
        <f>Anexo_01!#REF!</f>
        <v>#REF!</v>
      </c>
      <c r="D647" s="82"/>
      <c r="E647" s="83"/>
      <c r="F647" s="83"/>
      <c r="G647" s="83"/>
      <c r="H647" s="84"/>
      <c r="I647" s="76" t="str">
        <f t="shared" si="70"/>
        <v/>
      </c>
      <c r="J647" s="89"/>
      <c r="K647" s="215"/>
    </row>
    <row r="648" spans="1:11" s="70" customFormat="1" ht="13.5" hidden="1" customHeight="1" x14ac:dyDescent="0.2">
      <c r="A648" s="212"/>
      <c r="B648" s="75" t="s">
        <v>79</v>
      </c>
      <c r="C648" s="95"/>
      <c r="D648" s="82"/>
      <c r="E648" s="83"/>
      <c r="F648" s="83"/>
      <c r="G648" s="83"/>
      <c r="H648" s="84"/>
      <c r="I648" s="76" t="str">
        <f t="shared" si="70"/>
        <v/>
      </c>
      <c r="J648" s="89"/>
      <c r="K648" s="215"/>
    </row>
    <row r="649" spans="1:11" s="70" customFormat="1" ht="13.5" hidden="1" customHeight="1" x14ac:dyDescent="0.2">
      <c r="A649" s="212"/>
      <c r="B649" s="75" t="s">
        <v>80</v>
      </c>
      <c r="C649" s="217"/>
      <c r="D649" s="82"/>
      <c r="E649" s="83"/>
      <c r="F649" s="83"/>
      <c r="G649" s="83"/>
      <c r="H649" s="84"/>
      <c r="I649" s="76" t="str">
        <f t="shared" si="70"/>
        <v/>
      </c>
      <c r="J649" s="89"/>
      <c r="K649" s="215"/>
    </row>
    <row r="650" spans="1:11" ht="13.5" hidden="1" customHeight="1" x14ac:dyDescent="0.3">
      <c r="A650" s="213"/>
      <c r="B650" s="77" t="s">
        <v>84</v>
      </c>
      <c r="C650" s="218"/>
      <c r="D650" s="85"/>
      <c r="E650" s="86"/>
      <c r="F650" s="86"/>
      <c r="G650" s="86"/>
      <c r="H650" s="87"/>
      <c r="I650" s="78" t="str">
        <f t="shared" si="70"/>
        <v/>
      </c>
      <c r="J650" s="90"/>
      <c r="K650" s="216"/>
    </row>
    <row r="651" spans="1:11" s="70" customFormat="1" ht="13.5" hidden="1" customHeight="1" x14ac:dyDescent="0.2">
      <c r="A651" s="211">
        <v>72</v>
      </c>
      <c r="B651" s="73" t="s">
        <v>74</v>
      </c>
      <c r="C651" s="96" t="e">
        <f>Anexo_01!#REF!</f>
        <v>#REF!</v>
      </c>
      <c r="D651" s="79"/>
      <c r="E651" s="80"/>
      <c r="F651" s="80"/>
      <c r="G651" s="80"/>
      <c r="H651" s="81"/>
      <c r="I651" s="74" t="str">
        <f>IF(SUM(D651:H651)=0,"",SUM(D651:H651))</f>
        <v/>
      </c>
      <c r="J651" s="88"/>
      <c r="K651" s="214">
        <f>SUM(I651:I659)</f>
        <v>0</v>
      </c>
    </row>
    <row r="652" spans="1:11" s="70" customFormat="1" ht="13.5" hidden="1" customHeight="1" x14ac:dyDescent="0.2">
      <c r="A652" s="212"/>
      <c r="B652" s="75" t="s">
        <v>75</v>
      </c>
      <c r="C652" s="94" t="e">
        <f>Anexo_01!#REF!</f>
        <v>#REF!</v>
      </c>
      <c r="D652" s="82"/>
      <c r="E652" s="83"/>
      <c r="F652" s="83"/>
      <c r="G652" s="83"/>
      <c r="H652" s="84"/>
      <c r="I652" s="76" t="str">
        <f>IF(SUM(D652:H652)=0,"",SUM(D652:H652))</f>
        <v/>
      </c>
      <c r="J652" s="89"/>
      <c r="K652" s="215"/>
    </row>
    <row r="653" spans="1:11" s="70" customFormat="1" ht="13.5" hidden="1" customHeight="1" x14ac:dyDescent="0.2">
      <c r="A653" s="212"/>
      <c r="B653" s="75" t="s">
        <v>81</v>
      </c>
      <c r="C653" s="94" t="e">
        <f>Anexo_01!#REF!</f>
        <v>#REF!</v>
      </c>
      <c r="D653" s="82"/>
      <c r="E653" s="83"/>
      <c r="F653" s="83"/>
      <c r="G653" s="83"/>
      <c r="H653" s="84"/>
      <c r="I653" s="76" t="str">
        <f t="shared" ref="I653:I659" si="71">IF(SUM(D653:H653)=0,"",SUM(D653:H653))</f>
        <v/>
      </c>
      <c r="J653" s="89"/>
      <c r="K653" s="215"/>
    </row>
    <row r="654" spans="1:11" s="70" customFormat="1" ht="13.5" hidden="1" customHeight="1" x14ac:dyDescent="0.2">
      <c r="A654" s="212"/>
      <c r="B654" s="75" t="s">
        <v>76</v>
      </c>
      <c r="C654" s="94" t="e">
        <f>CONCATENATE("10",Anexo_01!#REF!)</f>
        <v>#REF!</v>
      </c>
      <c r="D654" s="82"/>
      <c r="E654" s="83"/>
      <c r="F654" s="83"/>
      <c r="G654" s="83"/>
      <c r="H654" s="84"/>
      <c r="I654" s="76" t="str">
        <f t="shared" si="71"/>
        <v/>
      </c>
      <c r="J654" s="89"/>
      <c r="K654" s="215"/>
    </row>
    <row r="655" spans="1:11" s="70" customFormat="1" ht="13.5" hidden="1" customHeight="1" x14ac:dyDescent="0.2">
      <c r="A655" s="212"/>
      <c r="B655" s="75" t="s">
        <v>77</v>
      </c>
      <c r="C655" s="94" t="e">
        <f>Anexo_01!#REF!</f>
        <v>#REF!</v>
      </c>
      <c r="D655" s="82"/>
      <c r="E655" s="83"/>
      <c r="F655" s="83"/>
      <c r="G655" s="83"/>
      <c r="H655" s="84"/>
      <c r="I655" s="76" t="str">
        <f t="shared" si="71"/>
        <v/>
      </c>
      <c r="J655" s="89"/>
      <c r="K655" s="215"/>
    </row>
    <row r="656" spans="1:11" s="70" customFormat="1" ht="13.5" hidden="1" customHeight="1" x14ac:dyDescent="0.2">
      <c r="A656" s="212"/>
      <c r="B656" s="75" t="s">
        <v>78</v>
      </c>
      <c r="C656" s="94" t="e">
        <f>Anexo_01!#REF!</f>
        <v>#REF!</v>
      </c>
      <c r="D656" s="82"/>
      <c r="E656" s="83"/>
      <c r="F656" s="83"/>
      <c r="G656" s="83"/>
      <c r="H656" s="84"/>
      <c r="I656" s="76" t="str">
        <f t="shared" si="71"/>
        <v/>
      </c>
      <c r="J656" s="89"/>
      <c r="K656" s="215"/>
    </row>
    <row r="657" spans="1:11" s="70" customFormat="1" ht="13.5" hidden="1" customHeight="1" x14ac:dyDescent="0.2">
      <c r="A657" s="212"/>
      <c r="B657" s="75" t="s">
        <v>79</v>
      </c>
      <c r="C657" s="95"/>
      <c r="D657" s="82"/>
      <c r="E657" s="83"/>
      <c r="F657" s="83"/>
      <c r="G657" s="83"/>
      <c r="H657" s="84"/>
      <c r="I657" s="76" t="str">
        <f t="shared" si="71"/>
        <v/>
      </c>
      <c r="J657" s="89"/>
      <c r="K657" s="215"/>
    </row>
    <row r="658" spans="1:11" s="70" customFormat="1" ht="13.5" hidden="1" customHeight="1" x14ac:dyDescent="0.2">
      <c r="A658" s="212"/>
      <c r="B658" s="75" t="s">
        <v>80</v>
      </c>
      <c r="C658" s="217"/>
      <c r="D658" s="82"/>
      <c r="E658" s="83"/>
      <c r="F658" s="83"/>
      <c r="G658" s="83"/>
      <c r="H658" s="84"/>
      <c r="I658" s="76" t="str">
        <f t="shared" si="71"/>
        <v/>
      </c>
      <c r="J658" s="89"/>
      <c r="K658" s="215"/>
    </row>
    <row r="659" spans="1:11" ht="13.5" hidden="1" customHeight="1" x14ac:dyDescent="0.3">
      <c r="A659" s="213"/>
      <c r="B659" s="77" t="s">
        <v>84</v>
      </c>
      <c r="C659" s="218"/>
      <c r="D659" s="85"/>
      <c r="E659" s="86"/>
      <c r="F659" s="86"/>
      <c r="G659" s="86"/>
      <c r="H659" s="87"/>
      <c r="I659" s="78" t="str">
        <f t="shared" si="71"/>
        <v/>
      </c>
      <c r="J659" s="90"/>
      <c r="K659" s="216"/>
    </row>
    <row r="660" spans="1:11" s="70" customFormat="1" ht="13.5" hidden="1" customHeight="1" x14ac:dyDescent="0.2">
      <c r="A660" s="211">
        <v>73</v>
      </c>
      <c r="B660" s="73" t="s">
        <v>74</v>
      </c>
      <c r="C660" s="96" t="e">
        <f>Anexo_01!#REF!</f>
        <v>#REF!</v>
      </c>
      <c r="D660" s="79"/>
      <c r="E660" s="80"/>
      <c r="F660" s="80"/>
      <c r="G660" s="80"/>
      <c r="H660" s="81"/>
      <c r="I660" s="74" t="str">
        <f>IF(SUM(D660:H660)=0,"",SUM(D660:H660))</f>
        <v/>
      </c>
      <c r="J660" s="88"/>
      <c r="K660" s="214">
        <f>SUM(I660:I668)</f>
        <v>0</v>
      </c>
    </row>
    <row r="661" spans="1:11" s="70" customFormat="1" ht="13.5" hidden="1" customHeight="1" x14ac:dyDescent="0.2">
      <c r="A661" s="212"/>
      <c r="B661" s="75" t="s">
        <v>75</v>
      </c>
      <c r="C661" s="94" t="e">
        <f>Anexo_01!#REF!</f>
        <v>#REF!</v>
      </c>
      <c r="D661" s="82"/>
      <c r="E661" s="83"/>
      <c r="F661" s="83"/>
      <c r="G661" s="83"/>
      <c r="H661" s="84"/>
      <c r="I661" s="76" t="str">
        <f>IF(SUM(D661:H661)=0,"",SUM(D661:H661))</f>
        <v/>
      </c>
      <c r="J661" s="89"/>
      <c r="K661" s="215"/>
    </row>
    <row r="662" spans="1:11" s="70" customFormat="1" ht="13.5" hidden="1" customHeight="1" x14ac:dyDescent="0.2">
      <c r="A662" s="212"/>
      <c r="B662" s="75" t="s">
        <v>81</v>
      </c>
      <c r="C662" s="94" t="e">
        <f>Anexo_01!#REF!</f>
        <v>#REF!</v>
      </c>
      <c r="D662" s="82"/>
      <c r="E662" s="83"/>
      <c r="F662" s="83"/>
      <c r="G662" s="83"/>
      <c r="H662" s="84"/>
      <c r="I662" s="76" t="str">
        <f t="shared" ref="I662:I668" si="72">IF(SUM(D662:H662)=0,"",SUM(D662:H662))</f>
        <v/>
      </c>
      <c r="J662" s="89"/>
      <c r="K662" s="215"/>
    </row>
    <row r="663" spans="1:11" s="70" customFormat="1" ht="13.5" hidden="1" customHeight="1" x14ac:dyDescent="0.2">
      <c r="A663" s="212"/>
      <c r="B663" s="75" t="s">
        <v>76</v>
      </c>
      <c r="C663" s="94" t="e">
        <f>CONCATENATE("10",Anexo_01!#REF!)</f>
        <v>#REF!</v>
      </c>
      <c r="D663" s="82"/>
      <c r="E663" s="83"/>
      <c r="F663" s="83"/>
      <c r="G663" s="83"/>
      <c r="H663" s="84"/>
      <c r="I663" s="76" t="str">
        <f t="shared" si="72"/>
        <v/>
      </c>
      <c r="J663" s="89"/>
      <c r="K663" s="215"/>
    </row>
    <row r="664" spans="1:11" s="70" customFormat="1" ht="13.5" hidden="1" customHeight="1" x14ac:dyDescent="0.2">
      <c r="A664" s="212"/>
      <c r="B664" s="75" t="s">
        <v>77</v>
      </c>
      <c r="C664" s="94" t="e">
        <f>Anexo_01!#REF!</f>
        <v>#REF!</v>
      </c>
      <c r="D664" s="82"/>
      <c r="E664" s="83"/>
      <c r="F664" s="83"/>
      <c r="G664" s="83"/>
      <c r="H664" s="84"/>
      <c r="I664" s="76" t="str">
        <f t="shared" si="72"/>
        <v/>
      </c>
      <c r="J664" s="89"/>
      <c r="K664" s="215"/>
    </row>
    <row r="665" spans="1:11" s="70" customFormat="1" ht="13.5" hidden="1" customHeight="1" x14ac:dyDescent="0.2">
      <c r="A665" s="212"/>
      <c r="B665" s="75" t="s">
        <v>78</v>
      </c>
      <c r="C665" s="94" t="e">
        <f>Anexo_01!#REF!</f>
        <v>#REF!</v>
      </c>
      <c r="D665" s="82"/>
      <c r="E665" s="83"/>
      <c r="F665" s="83"/>
      <c r="G665" s="83"/>
      <c r="H665" s="84"/>
      <c r="I665" s="76" t="str">
        <f t="shared" si="72"/>
        <v/>
      </c>
      <c r="J665" s="89"/>
      <c r="K665" s="215"/>
    </row>
    <row r="666" spans="1:11" s="70" customFormat="1" ht="13.5" hidden="1" customHeight="1" x14ac:dyDescent="0.2">
      <c r="A666" s="212"/>
      <c r="B666" s="75" t="s">
        <v>79</v>
      </c>
      <c r="C666" s="95"/>
      <c r="D666" s="82"/>
      <c r="E666" s="83"/>
      <c r="F666" s="83"/>
      <c r="G666" s="83"/>
      <c r="H666" s="84"/>
      <c r="I666" s="76" t="str">
        <f t="shared" si="72"/>
        <v/>
      </c>
      <c r="J666" s="89"/>
      <c r="K666" s="215"/>
    </row>
    <row r="667" spans="1:11" s="70" customFormat="1" ht="13.5" hidden="1" customHeight="1" x14ac:dyDescent="0.2">
      <c r="A667" s="212"/>
      <c r="B667" s="75" t="s">
        <v>80</v>
      </c>
      <c r="C667" s="217"/>
      <c r="D667" s="82"/>
      <c r="E667" s="83"/>
      <c r="F667" s="83"/>
      <c r="G667" s="83"/>
      <c r="H667" s="84"/>
      <c r="I667" s="76" t="str">
        <f t="shared" si="72"/>
        <v/>
      </c>
      <c r="J667" s="89"/>
      <c r="K667" s="215"/>
    </row>
    <row r="668" spans="1:11" ht="13.5" hidden="1" customHeight="1" x14ac:dyDescent="0.3">
      <c r="A668" s="213"/>
      <c r="B668" s="77" t="s">
        <v>84</v>
      </c>
      <c r="C668" s="218"/>
      <c r="D668" s="85"/>
      <c r="E668" s="86"/>
      <c r="F668" s="86"/>
      <c r="G668" s="86"/>
      <c r="H668" s="87"/>
      <c r="I668" s="78" t="str">
        <f t="shared" si="72"/>
        <v/>
      </c>
      <c r="J668" s="90"/>
      <c r="K668" s="216"/>
    </row>
    <row r="669" spans="1:11" s="70" customFormat="1" ht="13.5" hidden="1" customHeight="1" x14ac:dyDescent="0.2">
      <c r="A669" s="211">
        <v>74</v>
      </c>
      <c r="B669" s="73" t="s">
        <v>74</v>
      </c>
      <c r="C669" s="96" t="e">
        <f>Anexo_01!#REF!</f>
        <v>#REF!</v>
      </c>
      <c r="D669" s="79"/>
      <c r="E669" s="80"/>
      <c r="F669" s="80"/>
      <c r="G669" s="80"/>
      <c r="H669" s="81"/>
      <c r="I669" s="74" t="str">
        <f>IF(SUM(D669:H669)=0,"",SUM(D669:H669))</f>
        <v/>
      </c>
      <c r="J669" s="88"/>
      <c r="K669" s="214">
        <f>SUM(I669:I677)</f>
        <v>0</v>
      </c>
    </row>
    <row r="670" spans="1:11" s="70" customFormat="1" ht="13.5" hidden="1" customHeight="1" x14ac:dyDescent="0.2">
      <c r="A670" s="212"/>
      <c r="B670" s="75" t="s">
        <v>75</v>
      </c>
      <c r="C670" s="94" t="e">
        <f>Anexo_01!#REF!</f>
        <v>#REF!</v>
      </c>
      <c r="D670" s="82"/>
      <c r="E670" s="83"/>
      <c r="F670" s="83"/>
      <c r="G670" s="83"/>
      <c r="H670" s="84"/>
      <c r="I670" s="76" t="str">
        <f>IF(SUM(D670:H670)=0,"",SUM(D670:H670))</f>
        <v/>
      </c>
      <c r="J670" s="89"/>
      <c r="K670" s="215"/>
    </row>
    <row r="671" spans="1:11" s="70" customFormat="1" ht="13.5" hidden="1" customHeight="1" x14ac:dyDescent="0.2">
      <c r="A671" s="212"/>
      <c r="B671" s="75" t="s">
        <v>81</v>
      </c>
      <c r="C671" s="94" t="e">
        <f>Anexo_01!#REF!</f>
        <v>#REF!</v>
      </c>
      <c r="D671" s="82"/>
      <c r="E671" s="83"/>
      <c r="F671" s="83"/>
      <c r="G671" s="83"/>
      <c r="H671" s="84"/>
      <c r="I671" s="76" t="str">
        <f t="shared" ref="I671:I677" si="73">IF(SUM(D671:H671)=0,"",SUM(D671:H671))</f>
        <v/>
      </c>
      <c r="J671" s="89"/>
      <c r="K671" s="215"/>
    </row>
    <row r="672" spans="1:11" s="70" customFormat="1" ht="13.5" hidden="1" customHeight="1" x14ac:dyDescent="0.2">
      <c r="A672" s="212"/>
      <c r="B672" s="75" t="s">
        <v>76</v>
      </c>
      <c r="C672" s="94" t="e">
        <f>CONCATENATE("10",Anexo_01!#REF!)</f>
        <v>#REF!</v>
      </c>
      <c r="D672" s="82"/>
      <c r="E672" s="83"/>
      <c r="F672" s="83"/>
      <c r="G672" s="83"/>
      <c r="H672" s="84"/>
      <c r="I672" s="76" t="str">
        <f t="shared" si="73"/>
        <v/>
      </c>
      <c r="J672" s="89"/>
      <c r="K672" s="215"/>
    </row>
    <row r="673" spans="1:11" s="70" customFormat="1" ht="13.5" hidden="1" customHeight="1" x14ac:dyDescent="0.2">
      <c r="A673" s="212"/>
      <c r="B673" s="75" t="s">
        <v>77</v>
      </c>
      <c r="C673" s="94" t="e">
        <f>Anexo_01!#REF!</f>
        <v>#REF!</v>
      </c>
      <c r="D673" s="82"/>
      <c r="E673" s="83"/>
      <c r="F673" s="83"/>
      <c r="G673" s="83"/>
      <c r="H673" s="84"/>
      <c r="I673" s="76" t="str">
        <f t="shared" si="73"/>
        <v/>
      </c>
      <c r="J673" s="89"/>
      <c r="K673" s="215"/>
    </row>
    <row r="674" spans="1:11" s="70" customFormat="1" ht="13.5" hidden="1" customHeight="1" x14ac:dyDescent="0.2">
      <c r="A674" s="212"/>
      <c r="B674" s="75" t="s">
        <v>78</v>
      </c>
      <c r="C674" s="94" t="e">
        <f>Anexo_01!#REF!</f>
        <v>#REF!</v>
      </c>
      <c r="D674" s="82"/>
      <c r="E674" s="83"/>
      <c r="F674" s="83"/>
      <c r="G674" s="83"/>
      <c r="H674" s="84"/>
      <c r="I674" s="76" t="str">
        <f t="shared" si="73"/>
        <v/>
      </c>
      <c r="J674" s="89"/>
      <c r="K674" s="215"/>
    </row>
    <row r="675" spans="1:11" s="70" customFormat="1" ht="13.5" hidden="1" customHeight="1" x14ac:dyDescent="0.2">
      <c r="A675" s="212"/>
      <c r="B675" s="75" t="s">
        <v>79</v>
      </c>
      <c r="C675" s="95"/>
      <c r="D675" s="82"/>
      <c r="E675" s="83"/>
      <c r="F675" s="83"/>
      <c r="G675" s="83"/>
      <c r="H675" s="84"/>
      <c r="I675" s="76" t="str">
        <f t="shared" si="73"/>
        <v/>
      </c>
      <c r="J675" s="89"/>
      <c r="K675" s="215"/>
    </row>
    <row r="676" spans="1:11" s="70" customFormat="1" ht="13.5" hidden="1" customHeight="1" x14ac:dyDescent="0.2">
      <c r="A676" s="212"/>
      <c r="B676" s="75" t="s">
        <v>80</v>
      </c>
      <c r="C676" s="217"/>
      <c r="D676" s="82"/>
      <c r="E676" s="83"/>
      <c r="F676" s="83"/>
      <c r="G676" s="83"/>
      <c r="H676" s="84"/>
      <c r="I676" s="76" t="str">
        <f t="shared" si="73"/>
        <v/>
      </c>
      <c r="J676" s="89"/>
      <c r="K676" s="215"/>
    </row>
    <row r="677" spans="1:11" ht="13.5" hidden="1" customHeight="1" x14ac:dyDescent="0.3">
      <c r="A677" s="213"/>
      <c r="B677" s="77" t="s">
        <v>84</v>
      </c>
      <c r="C677" s="218"/>
      <c r="D677" s="85"/>
      <c r="E677" s="86"/>
      <c r="F677" s="86"/>
      <c r="G677" s="86"/>
      <c r="H677" s="87"/>
      <c r="I677" s="78" t="str">
        <f t="shared" si="73"/>
        <v/>
      </c>
      <c r="J677" s="90"/>
      <c r="K677" s="216"/>
    </row>
    <row r="678" spans="1:11" s="70" customFormat="1" ht="13.5" hidden="1" customHeight="1" x14ac:dyDescent="0.2">
      <c r="A678" s="211">
        <v>75</v>
      </c>
      <c r="B678" s="73" t="s">
        <v>74</v>
      </c>
      <c r="C678" s="96" t="e">
        <f>Anexo_01!#REF!</f>
        <v>#REF!</v>
      </c>
      <c r="D678" s="79"/>
      <c r="E678" s="80"/>
      <c r="F678" s="80"/>
      <c r="G678" s="80"/>
      <c r="H678" s="81"/>
      <c r="I678" s="74" t="str">
        <f>IF(SUM(D678:H678)=0,"",SUM(D678:H678))</f>
        <v/>
      </c>
      <c r="J678" s="88"/>
      <c r="K678" s="214">
        <f>SUM(I678:I686)</f>
        <v>0</v>
      </c>
    </row>
    <row r="679" spans="1:11" s="70" customFormat="1" ht="13.5" hidden="1" customHeight="1" x14ac:dyDescent="0.2">
      <c r="A679" s="212"/>
      <c r="B679" s="75" t="s">
        <v>75</v>
      </c>
      <c r="C679" s="94" t="e">
        <f>Anexo_01!#REF!</f>
        <v>#REF!</v>
      </c>
      <c r="D679" s="82"/>
      <c r="E679" s="83"/>
      <c r="F679" s="83"/>
      <c r="G679" s="83"/>
      <c r="H679" s="84"/>
      <c r="I679" s="76" t="str">
        <f>IF(SUM(D679:H679)=0,"",SUM(D679:H679))</f>
        <v/>
      </c>
      <c r="J679" s="89"/>
      <c r="K679" s="215"/>
    </row>
    <row r="680" spans="1:11" s="70" customFormat="1" ht="13.5" hidden="1" customHeight="1" x14ac:dyDescent="0.2">
      <c r="A680" s="212"/>
      <c r="B680" s="75" t="s">
        <v>81</v>
      </c>
      <c r="C680" s="94" t="e">
        <f>Anexo_01!#REF!</f>
        <v>#REF!</v>
      </c>
      <c r="D680" s="82"/>
      <c r="E680" s="83"/>
      <c r="F680" s="83"/>
      <c r="G680" s="83"/>
      <c r="H680" s="84"/>
      <c r="I680" s="76" t="str">
        <f t="shared" ref="I680:I686" si="74">IF(SUM(D680:H680)=0,"",SUM(D680:H680))</f>
        <v/>
      </c>
      <c r="J680" s="89"/>
      <c r="K680" s="215"/>
    </row>
    <row r="681" spans="1:11" s="70" customFormat="1" ht="13.5" hidden="1" customHeight="1" x14ac:dyDescent="0.2">
      <c r="A681" s="212"/>
      <c r="B681" s="75" t="s">
        <v>76</v>
      </c>
      <c r="C681" s="94" t="e">
        <f>CONCATENATE("10",Anexo_01!#REF!)</f>
        <v>#REF!</v>
      </c>
      <c r="D681" s="82"/>
      <c r="E681" s="83"/>
      <c r="F681" s="83"/>
      <c r="G681" s="83"/>
      <c r="H681" s="84"/>
      <c r="I681" s="76" t="str">
        <f t="shared" si="74"/>
        <v/>
      </c>
      <c r="J681" s="89"/>
      <c r="K681" s="215"/>
    </row>
    <row r="682" spans="1:11" s="70" customFormat="1" ht="13.5" hidden="1" customHeight="1" x14ac:dyDescent="0.2">
      <c r="A682" s="212"/>
      <c r="B682" s="75" t="s">
        <v>77</v>
      </c>
      <c r="C682" s="94" t="e">
        <f>Anexo_01!#REF!</f>
        <v>#REF!</v>
      </c>
      <c r="D682" s="82"/>
      <c r="E682" s="83"/>
      <c r="F682" s="83"/>
      <c r="G682" s="83"/>
      <c r="H682" s="84"/>
      <c r="I682" s="76" t="str">
        <f t="shared" si="74"/>
        <v/>
      </c>
      <c r="J682" s="89"/>
      <c r="K682" s="215"/>
    </row>
    <row r="683" spans="1:11" s="70" customFormat="1" ht="13.5" hidden="1" customHeight="1" x14ac:dyDescent="0.2">
      <c r="A683" s="212"/>
      <c r="B683" s="75" t="s">
        <v>78</v>
      </c>
      <c r="C683" s="94" t="e">
        <f>Anexo_01!#REF!</f>
        <v>#REF!</v>
      </c>
      <c r="D683" s="82"/>
      <c r="E683" s="83"/>
      <c r="F683" s="83"/>
      <c r="G683" s="83"/>
      <c r="H683" s="84"/>
      <c r="I683" s="76" t="str">
        <f t="shared" si="74"/>
        <v/>
      </c>
      <c r="J683" s="89"/>
      <c r="K683" s="215"/>
    </row>
    <row r="684" spans="1:11" s="70" customFormat="1" ht="13.5" hidden="1" customHeight="1" x14ac:dyDescent="0.2">
      <c r="A684" s="212"/>
      <c r="B684" s="75" t="s">
        <v>79</v>
      </c>
      <c r="C684" s="95"/>
      <c r="D684" s="82"/>
      <c r="E684" s="83"/>
      <c r="F684" s="83"/>
      <c r="G684" s="83"/>
      <c r="H684" s="84"/>
      <c r="I684" s="76" t="str">
        <f t="shared" si="74"/>
        <v/>
      </c>
      <c r="J684" s="89"/>
      <c r="K684" s="215"/>
    </row>
    <row r="685" spans="1:11" s="70" customFormat="1" ht="13.5" hidden="1" customHeight="1" x14ac:dyDescent="0.2">
      <c r="A685" s="212"/>
      <c r="B685" s="75" t="s">
        <v>80</v>
      </c>
      <c r="C685" s="217"/>
      <c r="D685" s="82"/>
      <c r="E685" s="83"/>
      <c r="F685" s="83"/>
      <c r="G685" s="83"/>
      <c r="H685" s="84"/>
      <c r="I685" s="76" t="str">
        <f t="shared" si="74"/>
        <v/>
      </c>
      <c r="J685" s="89"/>
      <c r="K685" s="215"/>
    </row>
    <row r="686" spans="1:11" ht="13.5" hidden="1" customHeight="1" x14ac:dyDescent="0.3">
      <c r="A686" s="213"/>
      <c r="B686" s="77" t="s">
        <v>84</v>
      </c>
      <c r="C686" s="218"/>
      <c r="D686" s="85"/>
      <c r="E686" s="86"/>
      <c r="F686" s="86"/>
      <c r="G686" s="86"/>
      <c r="H686" s="87"/>
      <c r="I686" s="78" t="str">
        <f t="shared" si="74"/>
        <v/>
      </c>
      <c r="J686" s="90"/>
      <c r="K686" s="216"/>
    </row>
    <row r="687" spans="1:11" s="70" customFormat="1" ht="13.5" hidden="1" customHeight="1" x14ac:dyDescent="0.2">
      <c r="A687" s="211">
        <v>76</v>
      </c>
      <c r="B687" s="73" t="s">
        <v>74</v>
      </c>
      <c r="C687" s="96" t="e">
        <f>Anexo_01!#REF!</f>
        <v>#REF!</v>
      </c>
      <c r="D687" s="79"/>
      <c r="E687" s="80"/>
      <c r="F687" s="80"/>
      <c r="G687" s="80"/>
      <c r="H687" s="81"/>
      <c r="I687" s="74" t="str">
        <f>IF(SUM(D687:H687)=0,"",SUM(D687:H687))</f>
        <v/>
      </c>
      <c r="J687" s="88"/>
      <c r="K687" s="214">
        <f>SUM(I687:I695)</f>
        <v>0</v>
      </c>
    </row>
    <row r="688" spans="1:11" s="70" customFormat="1" ht="13.5" hidden="1" customHeight="1" x14ac:dyDescent="0.2">
      <c r="A688" s="212"/>
      <c r="B688" s="75" t="s">
        <v>75</v>
      </c>
      <c r="C688" s="94" t="e">
        <f>Anexo_01!#REF!</f>
        <v>#REF!</v>
      </c>
      <c r="D688" s="82"/>
      <c r="E688" s="83"/>
      <c r="F688" s="83"/>
      <c r="G688" s="83"/>
      <c r="H688" s="84"/>
      <c r="I688" s="76" t="str">
        <f>IF(SUM(D688:H688)=0,"",SUM(D688:H688))</f>
        <v/>
      </c>
      <c r="J688" s="89"/>
      <c r="K688" s="215"/>
    </row>
    <row r="689" spans="1:11" s="70" customFormat="1" ht="13.5" hidden="1" customHeight="1" x14ac:dyDescent="0.2">
      <c r="A689" s="212"/>
      <c r="B689" s="75" t="s">
        <v>81</v>
      </c>
      <c r="C689" s="94" t="e">
        <f>Anexo_01!#REF!</f>
        <v>#REF!</v>
      </c>
      <c r="D689" s="82"/>
      <c r="E689" s="83"/>
      <c r="F689" s="83"/>
      <c r="G689" s="83"/>
      <c r="H689" s="84"/>
      <c r="I689" s="76" t="str">
        <f t="shared" ref="I689:I695" si="75">IF(SUM(D689:H689)=0,"",SUM(D689:H689))</f>
        <v/>
      </c>
      <c r="J689" s="89"/>
      <c r="K689" s="215"/>
    </row>
    <row r="690" spans="1:11" s="70" customFormat="1" ht="13.5" hidden="1" customHeight="1" x14ac:dyDescent="0.2">
      <c r="A690" s="212"/>
      <c r="B690" s="75" t="s">
        <v>76</v>
      </c>
      <c r="C690" s="94" t="e">
        <f>CONCATENATE("10",Anexo_01!#REF!)</f>
        <v>#REF!</v>
      </c>
      <c r="D690" s="82"/>
      <c r="E690" s="83"/>
      <c r="F690" s="83"/>
      <c r="G690" s="83"/>
      <c r="H690" s="84"/>
      <c r="I690" s="76" t="str">
        <f t="shared" si="75"/>
        <v/>
      </c>
      <c r="J690" s="89"/>
      <c r="K690" s="215"/>
    </row>
    <row r="691" spans="1:11" s="70" customFormat="1" ht="13.5" hidden="1" customHeight="1" x14ac:dyDescent="0.2">
      <c r="A691" s="212"/>
      <c r="B691" s="75" t="s">
        <v>77</v>
      </c>
      <c r="C691" s="94" t="e">
        <f>Anexo_01!#REF!</f>
        <v>#REF!</v>
      </c>
      <c r="D691" s="82"/>
      <c r="E691" s="83"/>
      <c r="F691" s="83"/>
      <c r="G691" s="83"/>
      <c r="H691" s="84"/>
      <c r="I691" s="76" t="str">
        <f t="shared" si="75"/>
        <v/>
      </c>
      <c r="J691" s="89"/>
      <c r="K691" s="215"/>
    </row>
    <row r="692" spans="1:11" s="70" customFormat="1" ht="13.5" hidden="1" customHeight="1" x14ac:dyDescent="0.2">
      <c r="A692" s="212"/>
      <c r="B692" s="75" t="s">
        <v>78</v>
      </c>
      <c r="C692" s="94" t="e">
        <f>Anexo_01!#REF!</f>
        <v>#REF!</v>
      </c>
      <c r="D692" s="82"/>
      <c r="E692" s="83"/>
      <c r="F692" s="83"/>
      <c r="G692" s="83"/>
      <c r="H692" s="84"/>
      <c r="I692" s="76" t="str">
        <f t="shared" si="75"/>
        <v/>
      </c>
      <c r="J692" s="89"/>
      <c r="K692" s="215"/>
    </row>
    <row r="693" spans="1:11" s="70" customFormat="1" ht="13.5" hidden="1" customHeight="1" x14ac:dyDescent="0.2">
      <c r="A693" s="212"/>
      <c r="B693" s="75" t="s">
        <v>79</v>
      </c>
      <c r="C693" s="95"/>
      <c r="D693" s="82"/>
      <c r="E693" s="83"/>
      <c r="F693" s="83"/>
      <c r="G693" s="83"/>
      <c r="H693" s="84"/>
      <c r="I693" s="76" t="str">
        <f t="shared" si="75"/>
        <v/>
      </c>
      <c r="J693" s="89"/>
      <c r="K693" s="215"/>
    </row>
    <row r="694" spans="1:11" s="70" customFormat="1" ht="13.5" hidden="1" customHeight="1" x14ac:dyDescent="0.2">
      <c r="A694" s="212"/>
      <c r="B694" s="75" t="s">
        <v>80</v>
      </c>
      <c r="C694" s="217"/>
      <c r="D694" s="82"/>
      <c r="E694" s="83"/>
      <c r="F694" s="83"/>
      <c r="G694" s="83"/>
      <c r="H694" s="84"/>
      <c r="I694" s="76" t="str">
        <f t="shared" si="75"/>
        <v/>
      </c>
      <c r="J694" s="89"/>
      <c r="K694" s="215"/>
    </row>
    <row r="695" spans="1:11" ht="13.5" hidden="1" customHeight="1" x14ac:dyDescent="0.3">
      <c r="A695" s="213"/>
      <c r="B695" s="77" t="s">
        <v>84</v>
      </c>
      <c r="C695" s="218"/>
      <c r="D695" s="85"/>
      <c r="E695" s="86"/>
      <c r="F695" s="86"/>
      <c r="G695" s="86"/>
      <c r="H695" s="87"/>
      <c r="I695" s="78" t="str">
        <f t="shared" si="75"/>
        <v/>
      </c>
      <c r="J695" s="90"/>
      <c r="K695" s="216"/>
    </row>
    <row r="696" spans="1:11" s="70" customFormat="1" ht="13.5" hidden="1" customHeight="1" x14ac:dyDescent="0.2">
      <c r="A696" s="211">
        <v>77</v>
      </c>
      <c r="B696" s="73" t="s">
        <v>74</v>
      </c>
      <c r="C696" s="96" t="e">
        <f>Anexo_01!#REF!</f>
        <v>#REF!</v>
      </c>
      <c r="D696" s="79"/>
      <c r="E696" s="80"/>
      <c r="F696" s="80"/>
      <c r="G696" s="80"/>
      <c r="H696" s="81"/>
      <c r="I696" s="74" t="str">
        <f>IF(SUM(D696:H696)=0,"",SUM(D696:H696))</f>
        <v/>
      </c>
      <c r="J696" s="88"/>
      <c r="K696" s="214">
        <f>SUM(I696:I704)</f>
        <v>0</v>
      </c>
    </row>
    <row r="697" spans="1:11" s="70" customFormat="1" ht="13.5" hidden="1" customHeight="1" x14ac:dyDescent="0.2">
      <c r="A697" s="212"/>
      <c r="B697" s="75" t="s">
        <v>75</v>
      </c>
      <c r="C697" s="94" t="e">
        <f>Anexo_01!#REF!</f>
        <v>#REF!</v>
      </c>
      <c r="D697" s="82"/>
      <c r="E697" s="83"/>
      <c r="F697" s="83"/>
      <c r="G697" s="83"/>
      <c r="H697" s="84"/>
      <c r="I697" s="76" t="str">
        <f>IF(SUM(D697:H697)=0,"",SUM(D697:H697))</f>
        <v/>
      </c>
      <c r="J697" s="89"/>
      <c r="K697" s="215"/>
    </row>
    <row r="698" spans="1:11" s="70" customFormat="1" ht="13.5" hidden="1" customHeight="1" x14ac:dyDescent="0.2">
      <c r="A698" s="212"/>
      <c r="B698" s="75" t="s">
        <v>81</v>
      </c>
      <c r="C698" s="94" t="e">
        <f>Anexo_01!#REF!</f>
        <v>#REF!</v>
      </c>
      <c r="D698" s="82"/>
      <c r="E698" s="83"/>
      <c r="F698" s="83"/>
      <c r="G698" s="83"/>
      <c r="H698" s="84"/>
      <c r="I698" s="76" t="str">
        <f t="shared" ref="I698:I704" si="76">IF(SUM(D698:H698)=0,"",SUM(D698:H698))</f>
        <v/>
      </c>
      <c r="J698" s="89"/>
      <c r="K698" s="215"/>
    </row>
    <row r="699" spans="1:11" s="70" customFormat="1" ht="13.5" hidden="1" customHeight="1" x14ac:dyDescent="0.2">
      <c r="A699" s="212"/>
      <c r="B699" s="75" t="s">
        <v>76</v>
      </c>
      <c r="C699" s="94" t="e">
        <f>CONCATENATE("10",Anexo_01!#REF!)</f>
        <v>#REF!</v>
      </c>
      <c r="D699" s="82"/>
      <c r="E699" s="83"/>
      <c r="F699" s="83"/>
      <c r="G699" s="83"/>
      <c r="H699" s="84"/>
      <c r="I699" s="76" t="str">
        <f t="shared" si="76"/>
        <v/>
      </c>
      <c r="J699" s="89"/>
      <c r="K699" s="215"/>
    </row>
    <row r="700" spans="1:11" s="70" customFormat="1" ht="13.5" hidden="1" customHeight="1" x14ac:dyDescent="0.2">
      <c r="A700" s="212"/>
      <c r="B700" s="75" t="s">
        <v>77</v>
      </c>
      <c r="C700" s="94" t="e">
        <f>Anexo_01!#REF!</f>
        <v>#REF!</v>
      </c>
      <c r="D700" s="82"/>
      <c r="E700" s="83"/>
      <c r="F700" s="83"/>
      <c r="G700" s="83"/>
      <c r="H700" s="84"/>
      <c r="I700" s="76" t="str">
        <f t="shared" si="76"/>
        <v/>
      </c>
      <c r="J700" s="89"/>
      <c r="K700" s="215"/>
    </row>
    <row r="701" spans="1:11" s="70" customFormat="1" ht="13.5" hidden="1" customHeight="1" x14ac:dyDescent="0.2">
      <c r="A701" s="212"/>
      <c r="B701" s="75" t="s">
        <v>78</v>
      </c>
      <c r="C701" s="94" t="e">
        <f>Anexo_01!#REF!</f>
        <v>#REF!</v>
      </c>
      <c r="D701" s="82"/>
      <c r="E701" s="83"/>
      <c r="F701" s="83"/>
      <c r="G701" s="83"/>
      <c r="H701" s="84"/>
      <c r="I701" s="76" t="str">
        <f t="shared" si="76"/>
        <v/>
      </c>
      <c r="J701" s="89"/>
      <c r="K701" s="215"/>
    </row>
    <row r="702" spans="1:11" s="70" customFormat="1" ht="13.5" hidden="1" customHeight="1" x14ac:dyDescent="0.2">
      <c r="A702" s="212"/>
      <c r="B702" s="75" t="s">
        <v>79</v>
      </c>
      <c r="C702" s="95"/>
      <c r="D702" s="82"/>
      <c r="E702" s="83"/>
      <c r="F702" s="83"/>
      <c r="G702" s="83"/>
      <c r="H702" s="84"/>
      <c r="I702" s="76" t="str">
        <f t="shared" si="76"/>
        <v/>
      </c>
      <c r="J702" s="89"/>
      <c r="K702" s="215"/>
    </row>
    <row r="703" spans="1:11" s="70" customFormat="1" ht="13.5" hidden="1" customHeight="1" x14ac:dyDescent="0.2">
      <c r="A703" s="212"/>
      <c r="B703" s="75" t="s">
        <v>80</v>
      </c>
      <c r="C703" s="217"/>
      <c r="D703" s="82"/>
      <c r="E703" s="83"/>
      <c r="F703" s="83"/>
      <c r="G703" s="83"/>
      <c r="H703" s="84"/>
      <c r="I703" s="76" t="str">
        <f t="shared" si="76"/>
        <v/>
      </c>
      <c r="J703" s="89"/>
      <c r="K703" s="215"/>
    </row>
    <row r="704" spans="1:11" ht="13.5" hidden="1" customHeight="1" x14ac:dyDescent="0.3">
      <c r="A704" s="213"/>
      <c r="B704" s="77" t="s">
        <v>84</v>
      </c>
      <c r="C704" s="218"/>
      <c r="D704" s="85"/>
      <c r="E704" s="86"/>
      <c r="F704" s="86"/>
      <c r="G704" s="86"/>
      <c r="H704" s="87"/>
      <c r="I704" s="78" t="str">
        <f t="shared" si="76"/>
        <v/>
      </c>
      <c r="J704" s="90"/>
      <c r="K704" s="216"/>
    </row>
    <row r="705" spans="1:11" s="70" customFormat="1" ht="13.5" hidden="1" customHeight="1" x14ac:dyDescent="0.2">
      <c r="A705" s="211">
        <v>78</v>
      </c>
      <c r="B705" s="73" t="s">
        <v>74</v>
      </c>
      <c r="C705" s="96" t="e">
        <f>Anexo_01!#REF!</f>
        <v>#REF!</v>
      </c>
      <c r="D705" s="79"/>
      <c r="E705" s="80"/>
      <c r="F705" s="80"/>
      <c r="G705" s="80"/>
      <c r="H705" s="81"/>
      <c r="I705" s="74" t="str">
        <f>IF(SUM(D705:H705)=0,"",SUM(D705:H705))</f>
        <v/>
      </c>
      <c r="J705" s="88"/>
      <c r="K705" s="214">
        <f>SUM(I705:I713)</f>
        <v>0</v>
      </c>
    </row>
    <row r="706" spans="1:11" s="70" customFormat="1" ht="13.5" hidden="1" customHeight="1" x14ac:dyDescent="0.2">
      <c r="A706" s="212"/>
      <c r="B706" s="75" t="s">
        <v>75</v>
      </c>
      <c r="C706" s="94" t="e">
        <f>Anexo_01!#REF!</f>
        <v>#REF!</v>
      </c>
      <c r="D706" s="82"/>
      <c r="E706" s="83"/>
      <c r="F706" s="83"/>
      <c r="G706" s="83"/>
      <c r="H706" s="84"/>
      <c r="I706" s="76" t="str">
        <f>IF(SUM(D706:H706)=0,"",SUM(D706:H706))</f>
        <v/>
      </c>
      <c r="J706" s="89"/>
      <c r="K706" s="215"/>
    </row>
    <row r="707" spans="1:11" s="70" customFormat="1" ht="13.5" hidden="1" customHeight="1" x14ac:dyDescent="0.2">
      <c r="A707" s="212"/>
      <c r="B707" s="75" t="s">
        <v>81</v>
      </c>
      <c r="C707" s="94" t="e">
        <f>Anexo_01!#REF!</f>
        <v>#REF!</v>
      </c>
      <c r="D707" s="82"/>
      <c r="E707" s="83"/>
      <c r="F707" s="83"/>
      <c r="G707" s="83"/>
      <c r="H707" s="84"/>
      <c r="I707" s="76" t="str">
        <f t="shared" ref="I707:I713" si="77">IF(SUM(D707:H707)=0,"",SUM(D707:H707))</f>
        <v/>
      </c>
      <c r="J707" s="89"/>
      <c r="K707" s="215"/>
    </row>
    <row r="708" spans="1:11" s="70" customFormat="1" ht="13.5" hidden="1" customHeight="1" x14ac:dyDescent="0.2">
      <c r="A708" s="212"/>
      <c r="B708" s="75" t="s">
        <v>76</v>
      </c>
      <c r="C708" s="94" t="e">
        <f>CONCATENATE("10",Anexo_01!#REF!)</f>
        <v>#REF!</v>
      </c>
      <c r="D708" s="82"/>
      <c r="E708" s="83"/>
      <c r="F708" s="83"/>
      <c r="G708" s="83"/>
      <c r="H708" s="84"/>
      <c r="I708" s="76" t="str">
        <f t="shared" si="77"/>
        <v/>
      </c>
      <c r="J708" s="89"/>
      <c r="K708" s="215"/>
    </row>
    <row r="709" spans="1:11" s="70" customFormat="1" ht="13.5" hidden="1" customHeight="1" x14ac:dyDescent="0.2">
      <c r="A709" s="212"/>
      <c r="B709" s="75" t="s">
        <v>77</v>
      </c>
      <c r="C709" s="94" t="e">
        <f>Anexo_01!#REF!</f>
        <v>#REF!</v>
      </c>
      <c r="D709" s="82"/>
      <c r="E709" s="83"/>
      <c r="F709" s="83"/>
      <c r="G709" s="83"/>
      <c r="H709" s="84"/>
      <c r="I709" s="76" t="str">
        <f t="shared" si="77"/>
        <v/>
      </c>
      <c r="J709" s="89"/>
      <c r="K709" s="215"/>
    </row>
    <row r="710" spans="1:11" s="70" customFormat="1" ht="13.5" hidden="1" customHeight="1" x14ac:dyDescent="0.2">
      <c r="A710" s="212"/>
      <c r="B710" s="75" t="s">
        <v>78</v>
      </c>
      <c r="C710" s="94" t="e">
        <f>Anexo_01!#REF!</f>
        <v>#REF!</v>
      </c>
      <c r="D710" s="82"/>
      <c r="E710" s="83"/>
      <c r="F710" s="83"/>
      <c r="G710" s="83"/>
      <c r="H710" s="84"/>
      <c r="I710" s="76" t="str">
        <f t="shared" si="77"/>
        <v/>
      </c>
      <c r="J710" s="89"/>
      <c r="K710" s="215"/>
    </row>
    <row r="711" spans="1:11" s="70" customFormat="1" ht="13.5" hidden="1" customHeight="1" x14ac:dyDescent="0.2">
      <c r="A711" s="212"/>
      <c r="B711" s="75" t="s">
        <v>79</v>
      </c>
      <c r="C711" s="95"/>
      <c r="D711" s="82"/>
      <c r="E711" s="83"/>
      <c r="F711" s="83"/>
      <c r="G711" s="83"/>
      <c r="H711" s="84"/>
      <c r="I711" s="76" t="str">
        <f t="shared" si="77"/>
        <v/>
      </c>
      <c r="J711" s="89"/>
      <c r="K711" s="215"/>
    </row>
    <row r="712" spans="1:11" s="70" customFormat="1" ht="13.5" hidden="1" customHeight="1" x14ac:dyDescent="0.2">
      <c r="A712" s="212"/>
      <c r="B712" s="75" t="s">
        <v>80</v>
      </c>
      <c r="C712" s="217"/>
      <c r="D712" s="82"/>
      <c r="E712" s="83"/>
      <c r="F712" s="83"/>
      <c r="G712" s="83"/>
      <c r="H712" s="84"/>
      <c r="I712" s="76" t="str">
        <f t="shared" si="77"/>
        <v/>
      </c>
      <c r="J712" s="89"/>
      <c r="K712" s="215"/>
    </row>
    <row r="713" spans="1:11" ht="13.5" hidden="1" customHeight="1" x14ac:dyDescent="0.3">
      <c r="A713" s="213"/>
      <c r="B713" s="77" t="s">
        <v>84</v>
      </c>
      <c r="C713" s="218"/>
      <c r="D713" s="85"/>
      <c r="E713" s="86"/>
      <c r="F713" s="86"/>
      <c r="G713" s="86"/>
      <c r="H713" s="87"/>
      <c r="I713" s="78" t="str">
        <f t="shared" si="77"/>
        <v/>
      </c>
      <c r="J713" s="90"/>
      <c r="K713" s="216"/>
    </row>
    <row r="714" spans="1:11" s="70" customFormat="1" ht="13.5" hidden="1" customHeight="1" x14ac:dyDescent="0.2">
      <c r="A714" s="211">
        <v>79</v>
      </c>
      <c r="B714" s="73" t="s">
        <v>74</v>
      </c>
      <c r="C714" s="96" t="e">
        <f>Anexo_01!#REF!</f>
        <v>#REF!</v>
      </c>
      <c r="D714" s="79"/>
      <c r="E714" s="80"/>
      <c r="F714" s="80"/>
      <c r="G714" s="80"/>
      <c r="H714" s="81"/>
      <c r="I714" s="74" t="str">
        <f>IF(SUM(D714:H714)=0,"",SUM(D714:H714))</f>
        <v/>
      </c>
      <c r="J714" s="88"/>
      <c r="K714" s="214">
        <f>SUM(I714:I722)</f>
        <v>0</v>
      </c>
    </row>
    <row r="715" spans="1:11" s="70" customFormat="1" ht="13.5" hidden="1" customHeight="1" x14ac:dyDescent="0.2">
      <c r="A715" s="212"/>
      <c r="B715" s="75" t="s">
        <v>75</v>
      </c>
      <c r="C715" s="94" t="e">
        <f>Anexo_01!#REF!</f>
        <v>#REF!</v>
      </c>
      <c r="D715" s="82"/>
      <c r="E715" s="83"/>
      <c r="F715" s="83"/>
      <c r="G715" s="83"/>
      <c r="H715" s="84"/>
      <c r="I715" s="76" t="str">
        <f>IF(SUM(D715:H715)=0,"",SUM(D715:H715))</f>
        <v/>
      </c>
      <c r="J715" s="89"/>
      <c r="K715" s="215"/>
    </row>
    <row r="716" spans="1:11" s="70" customFormat="1" ht="13.5" hidden="1" customHeight="1" x14ac:dyDescent="0.2">
      <c r="A716" s="212"/>
      <c r="B716" s="75" t="s">
        <v>81</v>
      </c>
      <c r="C716" s="94" t="e">
        <f>Anexo_01!#REF!</f>
        <v>#REF!</v>
      </c>
      <c r="D716" s="82"/>
      <c r="E716" s="83"/>
      <c r="F716" s="83"/>
      <c r="G716" s="83"/>
      <c r="H716" s="84"/>
      <c r="I716" s="76" t="str">
        <f t="shared" ref="I716:I722" si="78">IF(SUM(D716:H716)=0,"",SUM(D716:H716))</f>
        <v/>
      </c>
      <c r="J716" s="89"/>
      <c r="K716" s="215"/>
    </row>
    <row r="717" spans="1:11" s="70" customFormat="1" ht="13.5" hidden="1" customHeight="1" x14ac:dyDescent="0.2">
      <c r="A717" s="212"/>
      <c r="B717" s="75" t="s">
        <v>76</v>
      </c>
      <c r="C717" s="94" t="e">
        <f>CONCATENATE("10",Anexo_01!#REF!)</f>
        <v>#REF!</v>
      </c>
      <c r="D717" s="82"/>
      <c r="E717" s="83"/>
      <c r="F717" s="83"/>
      <c r="G717" s="83"/>
      <c r="H717" s="84"/>
      <c r="I717" s="76" t="str">
        <f t="shared" si="78"/>
        <v/>
      </c>
      <c r="J717" s="89"/>
      <c r="K717" s="215"/>
    </row>
    <row r="718" spans="1:11" s="70" customFormat="1" ht="13.5" hidden="1" customHeight="1" x14ac:dyDescent="0.2">
      <c r="A718" s="212"/>
      <c r="B718" s="75" t="s">
        <v>77</v>
      </c>
      <c r="C718" s="94" t="e">
        <f>Anexo_01!#REF!</f>
        <v>#REF!</v>
      </c>
      <c r="D718" s="82"/>
      <c r="E718" s="83"/>
      <c r="F718" s="83"/>
      <c r="G718" s="83"/>
      <c r="H718" s="84"/>
      <c r="I718" s="76" t="str">
        <f t="shared" si="78"/>
        <v/>
      </c>
      <c r="J718" s="89"/>
      <c r="K718" s="215"/>
    </row>
    <row r="719" spans="1:11" s="70" customFormat="1" ht="13.5" hidden="1" customHeight="1" x14ac:dyDescent="0.2">
      <c r="A719" s="212"/>
      <c r="B719" s="75" t="s">
        <v>78</v>
      </c>
      <c r="C719" s="94" t="e">
        <f>Anexo_01!#REF!</f>
        <v>#REF!</v>
      </c>
      <c r="D719" s="82"/>
      <c r="E719" s="83"/>
      <c r="F719" s="83"/>
      <c r="G719" s="83"/>
      <c r="H719" s="84"/>
      <c r="I719" s="76" t="str">
        <f t="shared" si="78"/>
        <v/>
      </c>
      <c r="J719" s="89"/>
      <c r="K719" s="215"/>
    </row>
    <row r="720" spans="1:11" s="70" customFormat="1" ht="13.5" hidden="1" customHeight="1" x14ac:dyDescent="0.2">
      <c r="A720" s="212"/>
      <c r="B720" s="75" t="s">
        <v>79</v>
      </c>
      <c r="C720" s="95"/>
      <c r="D720" s="82"/>
      <c r="E720" s="83"/>
      <c r="F720" s="83"/>
      <c r="G720" s="83"/>
      <c r="H720" s="84"/>
      <c r="I720" s="76" t="str">
        <f t="shared" si="78"/>
        <v/>
      </c>
      <c r="J720" s="89"/>
      <c r="K720" s="215"/>
    </row>
    <row r="721" spans="1:11" s="70" customFormat="1" ht="13.5" hidden="1" customHeight="1" x14ac:dyDescent="0.2">
      <c r="A721" s="212"/>
      <c r="B721" s="75" t="s">
        <v>80</v>
      </c>
      <c r="C721" s="217"/>
      <c r="D721" s="82"/>
      <c r="E721" s="83"/>
      <c r="F721" s="83"/>
      <c r="G721" s="83"/>
      <c r="H721" s="84"/>
      <c r="I721" s="76" t="str">
        <f t="shared" si="78"/>
        <v/>
      </c>
      <c r="J721" s="89"/>
      <c r="K721" s="215"/>
    </row>
    <row r="722" spans="1:11" ht="13.5" hidden="1" customHeight="1" x14ac:dyDescent="0.3">
      <c r="A722" s="213"/>
      <c r="B722" s="77" t="s">
        <v>84</v>
      </c>
      <c r="C722" s="218"/>
      <c r="D722" s="85"/>
      <c r="E722" s="86"/>
      <c r="F722" s="86"/>
      <c r="G722" s="86"/>
      <c r="H722" s="87"/>
      <c r="I722" s="78" t="str">
        <f t="shared" si="78"/>
        <v/>
      </c>
      <c r="J722" s="90"/>
      <c r="K722" s="216"/>
    </row>
    <row r="723" spans="1:11" s="70" customFormat="1" ht="13.5" hidden="1" customHeight="1" x14ac:dyDescent="0.2">
      <c r="A723" s="211">
        <v>80</v>
      </c>
      <c r="B723" s="73" t="s">
        <v>74</v>
      </c>
      <c r="C723" s="96" t="e">
        <f>Anexo_01!#REF!</f>
        <v>#REF!</v>
      </c>
      <c r="D723" s="79"/>
      <c r="E723" s="80"/>
      <c r="F723" s="80"/>
      <c r="G723" s="80"/>
      <c r="H723" s="81"/>
      <c r="I723" s="74" t="str">
        <f>IF(SUM(D723:H723)=0,"",SUM(D723:H723))</f>
        <v/>
      </c>
      <c r="J723" s="88"/>
      <c r="K723" s="214">
        <f>SUM(I723:I731)</f>
        <v>0</v>
      </c>
    </row>
    <row r="724" spans="1:11" s="70" customFormat="1" ht="13.5" hidden="1" customHeight="1" x14ac:dyDescent="0.2">
      <c r="A724" s="212"/>
      <c r="B724" s="75" t="s">
        <v>75</v>
      </c>
      <c r="C724" s="94" t="e">
        <f>Anexo_01!#REF!</f>
        <v>#REF!</v>
      </c>
      <c r="D724" s="82"/>
      <c r="E724" s="83"/>
      <c r="F724" s="83"/>
      <c r="G724" s="83"/>
      <c r="H724" s="84"/>
      <c r="I724" s="76" t="str">
        <f>IF(SUM(D724:H724)=0,"",SUM(D724:H724))</f>
        <v/>
      </c>
      <c r="J724" s="89"/>
      <c r="K724" s="215"/>
    </row>
    <row r="725" spans="1:11" s="70" customFormat="1" ht="13.5" hidden="1" customHeight="1" x14ac:dyDescent="0.2">
      <c r="A725" s="212"/>
      <c r="B725" s="75" t="s">
        <v>81</v>
      </c>
      <c r="C725" s="94" t="e">
        <f>Anexo_01!#REF!</f>
        <v>#REF!</v>
      </c>
      <c r="D725" s="82"/>
      <c r="E725" s="83"/>
      <c r="F725" s="83"/>
      <c r="G725" s="83"/>
      <c r="H725" s="84"/>
      <c r="I725" s="76" t="str">
        <f t="shared" ref="I725:I731" si="79">IF(SUM(D725:H725)=0,"",SUM(D725:H725))</f>
        <v/>
      </c>
      <c r="J725" s="89"/>
      <c r="K725" s="215"/>
    </row>
    <row r="726" spans="1:11" s="70" customFormat="1" ht="13.5" hidden="1" customHeight="1" x14ac:dyDescent="0.2">
      <c r="A726" s="212"/>
      <c r="B726" s="75" t="s">
        <v>76</v>
      </c>
      <c r="C726" s="94" t="e">
        <f>CONCATENATE("10",Anexo_01!#REF!)</f>
        <v>#REF!</v>
      </c>
      <c r="D726" s="82"/>
      <c r="E726" s="83"/>
      <c r="F726" s="83"/>
      <c r="G726" s="83"/>
      <c r="H726" s="84"/>
      <c r="I726" s="76" t="str">
        <f t="shared" si="79"/>
        <v/>
      </c>
      <c r="J726" s="89"/>
      <c r="K726" s="215"/>
    </row>
    <row r="727" spans="1:11" s="70" customFormat="1" ht="13.5" hidden="1" customHeight="1" x14ac:dyDescent="0.2">
      <c r="A727" s="212"/>
      <c r="B727" s="75" t="s">
        <v>77</v>
      </c>
      <c r="C727" s="94" t="e">
        <f>Anexo_01!#REF!</f>
        <v>#REF!</v>
      </c>
      <c r="D727" s="82"/>
      <c r="E727" s="83"/>
      <c r="F727" s="83"/>
      <c r="G727" s="83"/>
      <c r="H727" s="84"/>
      <c r="I727" s="76" t="str">
        <f t="shared" si="79"/>
        <v/>
      </c>
      <c r="J727" s="89"/>
      <c r="K727" s="215"/>
    </row>
    <row r="728" spans="1:11" s="70" customFormat="1" ht="13.5" hidden="1" customHeight="1" x14ac:dyDescent="0.2">
      <c r="A728" s="212"/>
      <c r="B728" s="75" t="s">
        <v>78</v>
      </c>
      <c r="C728" s="94" t="e">
        <f>Anexo_01!#REF!</f>
        <v>#REF!</v>
      </c>
      <c r="D728" s="82"/>
      <c r="E728" s="83"/>
      <c r="F728" s="83"/>
      <c r="G728" s="83"/>
      <c r="H728" s="84"/>
      <c r="I728" s="76" t="str">
        <f t="shared" si="79"/>
        <v/>
      </c>
      <c r="J728" s="89"/>
      <c r="K728" s="215"/>
    </row>
    <row r="729" spans="1:11" s="70" customFormat="1" ht="13.5" hidden="1" customHeight="1" x14ac:dyDescent="0.2">
      <c r="A729" s="212"/>
      <c r="B729" s="75" t="s">
        <v>79</v>
      </c>
      <c r="C729" s="95"/>
      <c r="D729" s="82"/>
      <c r="E729" s="83"/>
      <c r="F729" s="83"/>
      <c r="G729" s="83"/>
      <c r="H729" s="84"/>
      <c r="I729" s="76" t="str">
        <f t="shared" si="79"/>
        <v/>
      </c>
      <c r="J729" s="89"/>
      <c r="K729" s="215"/>
    </row>
    <row r="730" spans="1:11" s="70" customFormat="1" ht="13.5" hidden="1" customHeight="1" x14ac:dyDescent="0.2">
      <c r="A730" s="212"/>
      <c r="B730" s="75" t="s">
        <v>80</v>
      </c>
      <c r="C730" s="217"/>
      <c r="D730" s="82"/>
      <c r="E730" s="83"/>
      <c r="F730" s="83"/>
      <c r="G730" s="83"/>
      <c r="H730" s="84"/>
      <c r="I730" s="76" t="str">
        <f t="shared" si="79"/>
        <v/>
      </c>
      <c r="J730" s="89"/>
      <c r="K730" s="215"/>
    </row>
    <row r="731" spans="1:11" ht="13.5" hidden="1" customHeight="1" x14ac:dyDescent="0.3">
      <c r="A731" s="213"/>
      <c r="B731" s="77" t="s">
        <v>84</v>
      </c>
      <c r="C731" s="218"/>
      <c r="D731" s="85"/>
      <c r="E731" s="86"/>
      <c r="F731" s="86"/>
      <c r="G731" s="86"/>
      <c r="H731" s="87"/>
      <c r="I731" s="78" t="str">
        <f t="shared" si="79"/>
        <v/>
      </c>
      <c r="J731" s="90"/>
      <c r="K731" s="216"/>
    </row>
    <row r="732" spans="1:11" s="70" customFormat="1" ht="13.5" hidden="1" customHeight="1" x14ac:dyDescent="0.2">
      <c r="A732" s="211">
        <v>81</v>
      </c>
      <c r="B732" s="73" t="s">
        <v>74</v>
      </c>
      <c r="C732" s="96" t="e">
        <f>Anexo_01!#REF!</f>
        <v>#REF!</v>
      </c>
      <c r="D732" s="79"/>
      <c r="E732" s="80"/>
      <c r="F732" s="80"/>
      <c r="G732" s="80"/>
      <c r="H732" s="81"/>
      <c r="I732" s="74" t="str">
        <f>IF(SUM(D732:H732)=0,"",SUM(D732:H732))</f>
        <v/>
      </c>
      <c r="J732" s="88"/>
      <c r="K732" s="214">
        <f>SUM(I732:I740)</f>
        <v>0</v>
      </c>
    </row>
    <row r="733" spans="1:11" s="70" customFormat="1" ht="13.5" hidden="1" customHeight="1" x14ac:dyDescent="0.2">
      <c r="A733" s="212"/>
      <c r="B733" s="75" t="s">
        <v>75</v>
      </c>
      <c r="C733" s="94" t="e">
        <f>Anexo_01!#REF!</f>
        <v>#REF!</v>
      </c>
      <c r="D733" s="82"/>
      <c r="E733" s="83"/>
      <c r="F733" s="83"/>
      <c r="G733" s="83"/>
      <c r="H733" s="84"/>
      <c r="I733" s="76" t="str">
        <f>IF(SUM(D733:H733)=0,"",SUM(D733:H733))</f>
        <v/>
      </c>
      <c r="J733" s="89"/>
      <c r="K733" s="215"/>
    </row>
    <row r="734" spans="1:11" s="70" customFormat="1" ht="13.5" hidden="1" customHeight="1" x14ac:dyDescent="0.2">
      <c r="A734" s="212"/>
      <c r="B734" s="75" t="s">
        <v>81</v>
      </c>
      <c r="C734" s="94" t="e">
        <f>Anexo_01!#REF!</f>
        <v>#REF!</v>
      </c>
      <c r="D734" s="82"/>
      <c r="E734" s="83"/>
      <c r="F734" s="83"/>
      <c r="G734" s="83"/>
      <c r="H734" s="84"/>
      <c r="I734" s="76" t="str">
        <f t="shared" ref="I734:I740" si="80">IF(SUM(D734:H734)=0,"",SUM(D734:H734))</f>
        <v/>
      </c>
      <c r="J734" s="89"/>
      <c r="K734" s="215"/>
    </row>
    <row r="735" spans="1:11" s="70" customFormat="1" ht="13.5" hidden="1" customHeight="1" x14ac:dyDescent="0.2">
      <c r="A735" s="212"/>
      <c r="B735" s="75" t="s">
        <v>76</v>
      </c>
      <c r="C735" s="94" t="e">
        <f>CONCATENATE("10",Anexo_01!#REF!)</f>
        <v>#REF!</v>
      </c>
      <c r="D735" s="82"/>
      <c r="E735" s="83"/>
      <c r="F735" s="83"/>
      <c r="G735" s="83"/>
      <c r="H735" s="84"/>
      <c r="I735" s="76" t="str">
        <f t="shared" si="80"/>
        <v/>
      </c>
      <c r="J735" s="89"/>
      <c r="K735" s="215"/>
    </row>
    <row r="736" spans="1:11" s="70" customFormat="1" ht="13.5" hidden="1" customHeight="1" x14ac:dyDescent="0.2">
      <c r="A736" s="212"/>
      <c r="B736" s="75" t="s">
        <v>77</v>
      </c>
      <c r="C736" s="94" t="e">
        <f>Anexo_01!#REF!</f>
        <v>#REF!</v>
      </c>
      <c r="D736" s="82"/>
      <c r="E736" s="83"/>
      <c r="F736" s="83"/>
      <c r="G736" s="83"/>
      <c r="H736" s="84"/>
      <c r="I736" s="76" t="str">
        <f t="shared" si="80"/>
        <v/>
      </c>
      <c r="J736" s="89"/>
      <c r="K736" s="215"/>
    </row>
    <row r="737" spans="1:11" s="70" customFormat="1" ht="13.5" hidden="1" customHeight="1" x14ac:dyDescent="0.2">
      <c r="A737" s="212"/>
      <c r="B737" s="75" t="s">
        <v>78</v>
      </c>
      <c r="C737" s="94" t="e">
        <f>Anexo_01!#REF!</f>
        <v>#REF!</v>
      </c>
      <c r="D737" s="82"/>
      <c r="E737" s="83"/>
      <c r="F737" s="83"/>
      <c r="G737" s="83"/>
      <c r="H737" s="84"/>
      <c r="I737" s="76" t="str">
        <f t="shared" si="80"/>
        <v/>
      </c>
      <c r="J737" s="89"/>
      <c r="K737" s="215"/>
    </row>
    <row r="738" spans="1:11" s="70" customFormat="1" ht="13.5" hidden="1" customHeight="1" x14ac:dyDescent="0.2">
      <c r="A738" s="212"/>
      <c r="B738" s="75" t="s">
        <v>79</v>
      </c>
      <c r="C738" s="95"/>
      <c r="D738" s="82"/>
      <c r="E738" s="83"/>
      <c r="F738" s="83"/>
      <c r="G738" s="83"/>
      <c r="H738" s="84"/>
      <c r="I738" s="76" t="str">
        <f t="shared" si="80"/>
        <v/>
      </c>
      <c r="J738" s="89"/>
      <c r="K738" s="215"/>
    </row>
    <row r="739" spans="1:11" s="70" customFormat="1" ht="13.5" hidden="1" customHeight="1" x14ac:dyDescent="0.2">
      <c r="A739" s="212"/>
      <c r="B739" s="75" t="s">
        <v>80</v>
      </c>
      <c r="C739" s="217"/>
      <c r="D739" s="82"/>
      <c r="E739" s="83"/>
      <c r="F739" s="83"/>
      <c r="G739" s="83"/>
      <c r="H739" s="84"/>
      <c r="I739" s="76" t="str">
        <f t="shared" si="80"/>
        <v/>
      </c>
      <c r="J739" s="89"/>
      <c r="K739" s="215"/>
    </row>
    <row r="740" spans="1:11" ht="13.5" hidden="1" customHeight="1" x14ac:dyDescent="0.3">
      <c r="A740" s="213"/>
      <c r="B740" s="77" t="s">
        <v>84</v>
      </c>
      <c r="C740" s="218"/>
      <c r="D740" s="85"/>
      <c r="E740" s="86"/>
      <c r="F740" s="86"/>
      <c r="G740" s="86"/>
      <c r="H740" s="87"/>
      <c r="I740" s="78" t="str">
        <f t="shared" si="80"/>
        <v/>
      </c>
      <c r="J740" s="90"/>
      <c r="K740" s="216"/>
    </row>
    <row r="741" spans="1:11" s="70" customFormat="1" ht="13.5" hidden="1" customHeight="1" x14ac:dyDescent="0.2">
      <c r="A741" s="211">
        <v>82</v>
      </c>
      <c r="B741" s="73" t="s">
        <v>74</v>
      </c>
      <c r="C741" s="96" t="e">
        <f>Anexo_01!#REF!</f>
        <v>#REF!</v>
      </c>
      <c r="D741" s="79"/>
      <c r="E741" s="80"/>
      <c r="F741" s="80"/>
      <c r="G741" s="80"/>
      <c r="H741" s="81"/>
      <c r="I741" s="74" t="str">
        <f>IF(SUM(D741:H741)=0,"",SUM(D741:H741))</f>
        <v/>
      </c>
      <c r="J741" s="88"/>
      <c r="K741" s="214">
        <f>SUM(I741:I749)</f>
        <v>0</v>
      </c>
    </row>
    <row r="742" spans="1:11" s="70" customFormat="1" ht="13.5" hidden="1" customHeight="1" x14ac:dyDescent="0.2">
      <c r="A742" s="212"/>
      <c r="B742" s="75" t="s">
        <v>75</v>
      </c>
      <c r="C742" s="94" t="e">
        <f>Anexo_01!#REF!</f>
        <v>#REF!</v>
      </c>
      <c r="D742" s="82"/>
      <c r="E742" s="83"/>
      <c r="F742" s="83"/>
      <c r="G742" s="83"/>
      <c r="H742" s="84"/>
      <c r="I742" s="76" t="str">
        <f>IF(SUM(D742:H742)=0,"",SUM(D742:H742))</f>
        <v/>
      </c>
      <c r="J742" s="89"/>
      <c r="K742" s="215"/>
    </row>
    <row r="743" spans="1:11" s="70" customFormat="1" ht="13.5" hidden="1" customHeight="1" x14ac:dyDescent="0.2">
      <c r="A743" s="212"/>
      <c r="B743" s="75" t="s">
        <v>81</v>
      </c>
      <c r="C743" s="94" t="e">
        <f>Anexo_01!#REF!</f>
        <v>#REF!</v>
      </c>
      <c r="D743" s="82"/>
      <c r="E743" s="83"/>
      <c r="F743" s="83"/>
      <c r="G743" s="83"/>
      <c r="H743" s="84"/>
      <c r="I743" s="76" t="str">
        <f t="shared" ref="I743:I749" si="81">IF(SUM(D743:H743)=0,"",SUM(D743:H743))</f>
        <v/>
      </c>
      <c r="J743" s="89"/>
      <c r="K743" s="215"/>
    </row>
    <row r="744" spans="1:11" s="70" customFormat="1" ht="13.5" hidden="1" customHeight="1" x14ac:dyDescent="0.2">
      <c r="A744" s="212"/>
      <c r="B744" s="75" t="s">
        <v>76</v>
      </c>
      <c r="C744" s="94" t="e">
        <f>CONCATENATE("10",Anexo_01!#REF!)</f>
        <v>#REF!</v>
      </c>
      <c r="D744" s="82"/>
      <c r="E744" s="83"/>
      <c r="F744" s="83"/>
      <c r="G744" s="83"/>
      <c r="H744" s="84"/>
      <c r="I744" s="76" t="str">
        <f t="shared" si="81"/>
        <v/>
      </c>
      <c r="J744" s="89"/>
      <c r="K744" s="215"/>
    </row>
    <row r="745" spans="1:11" s="70" customFormat="1" ht="13.5" hidden="1" customHeight="1" x14ac:dyDescent="0.2">
      <c r="A745" s="212"/>
      <c r="B745" s="75" t="s">
        <v>77</v>
      </c>
      <c r="C745" s="94" t="e">
        <f>Anexo_01!#REF!</f>
        <v>#REF!</v>
      </c>
      <c r="D745" s="82"/>
      <c r="E745" s="83"/>
      <c r="F745" s="83"/>
      <c r="G745" s="83"/>
      <c r="H745" s="84"/>
      <c r="I745" s="76" t="str">
        <f t="shared" si="81"/>
        <v/>
      </c>
      <c r="J745" s="89"/>
      <c r="K745" s="215"/>
    </row>
    <row r="746" spans="1:11" s="70" customFormat="1" ht="13.5" hidden="1" customHeight="1" x14ac:dyDescent="0.2">
      <c r="A746" s="212"/>
      <c r="B746" s="75" t="s">
        <v>78</v>
      </c>
      <c r="C746" s="94" t="e">
        <f>Anexo_01!#REF!</f>
        <v>#REF!</v>
      </c>
      <c r="D746" s="82"/>
      <c r="E746" s="83"/>
      <c r="F746" s="83"/>
      <c r="G746" s="83"/>
      <c r="H746" s="84"/>
      <c r="I746" s="76" t="str">
        <f t="shared" si="81"/>
        <v/>
      </c>
      <c r="J746" s="89"/>
      <c r="K746" s="215"/>
    </row>
    <row r="747" spans="1:11" s="70" customFormat="1" ht="13.5" hidden="1" customHeight="1" x14ac:dyDescent="0.2">
      <c r="A747" s="212"/>
      <c r="B747" s="75" t="s">
        <v>79</v>
      </c>
      <c r="C747" s="95"/>
      <c r="D747" s="82"/>
      <c r="E747" s="83"/>
      <c r="F747" s="83"/>
      <c r="G747" s="83"/>
      <c r="H747" s="84"/>
      <c r="I747" s="76" t="str">
        <f t="shared" si="81"/>
        <v/>
      </c>
      <c r="J747" s="89"/>
      <c r="K747" s="215"/>
    </row>
    <row r="748" spans="1:11" s="70" customFormat="1" ht="13.5" hidden="1" customHeight="1" x14ac:dyDescent="0.2">
      <c r="A748" s="212"/>
      <c r="B748" s="75" t="s">
        <v>80</v>
      </c>
      <c r="C748" s="217"/>
      <c r="D748" s="82"/>
      <c r="E748" s="83"/>
      <c r="F748" s="83"/>
      <c r="G748" s="83"/>
      <c r="H748" s="84"/>
      <c r="I748" s="76" t="str">
        <f t="shared" si="81"/>
        <v/>
      </c>
      <c r="J748" s="89"/>
      <c r="K748" s="215"/>
    </row>
    <row r="749" spans="1:11" ht="13.5" hidden="1" customHeight="1" x14ac:dyDescent="0.3">
      <c r="A749" s="213"/>
      <c r="B749" s="77" t="s">
        <v>84</v>
      </c>
      <c r="C749" s="218"/>
      <c r="D749" s="85"/>
      <c r="E749" s="86"/>
      <c r="F749" s="86"/>
      <c r="G749" s="86"/>
      <c r="H749" s="87"/>
      <c r="I749" s="78" t="str">
        <f t="shared" si="81"/>
        <v/>
      </c>
      <c r="J749" s="90"/>
      <c r="K749" s="216"/>
    </row>
    <row r="750" spans="1:11" s="70" customFormat="1" ht="13.5" hidden="1" customHeight="1" x14ac:dyDescent="0.2">
      <c r="A750" s="211">
        <v>83</v>
      </c>
      <c r="B750" s="73" t="s">
        <v>74</v>
      </c>
      <c r="C750" s="96" t="e">
        <f>Anexo_01!#REF!</f>
        <v>#REF!</v>
      </c>
      <c r="D750" s="79"/>
      <c r="E750" s="80"/>
      <c r="F750" s="80"/>
      <c r="G750" s="80"/>
      <c r="H750" s="81"/>
      <c r="I750" s="74" t="str">
        <f>IF(SUM(D750:H750)=0,"",SUM(D750:H750))</f>
        <v/>
      </c>
      <c r="J750" s="88"/>
      <c r="K750" s="214">
        <f>SUM(I750:I758)</f>
        <v>0</v>
      </c>
    </row>
    <row r="751" spans="1:11" s="70" customFormat="1" ht="13.5" hidden="1" customHeight="1" x14ac:dyDescent="0.2">
      <c r="A751" s="212"/>
      <c r="B751" s="75" t="s">
        <v>75</v>
      </c>
      <c r="C751" s="94" t="e">
        <f>Anexo_01!#REF!</f>
        <v>#REF!</v>
      </c>
      <c r="D751" s="82"/>
      <c r="E751" s="83"/>
      <c r="F751" s="83"/>
      <c r="G751" s="83"/>
      <c r="H751" s="84"/>
      <c r="I751" s="76" t="str">
        <f>IF(SUM(D751:H751)=0,"",SUM(D751:H751))</f>
        <v/>
      </c>
      <c r="J751" s="89"/>
      <c r="K751" s="215"/>
    </row>
    <row r="752" spans="1:11" s="70" customFormat="1" ht="13.5" hidden="1" customHeight="1" x14ac:dyDescent="0.2">
      <c r="A752" s="212"/>
      <c r="B752" s="75" t="s">
        <v>81</v>
      </c>
      <c r="C752" s="94" t="e">
        <f>Anexo_01!#REF!</f>
        <v>#REF!</v>
      </c>
      <c r="D752" s="82"/>
      <c r="E752" s="83"/>
      <c r="F752" s="83"/>
      <c r="G752" s="83"/>
      <c r="H752" s="84"/>
      <c r="I752" s="76" t="str">
        <f t="shared" ref="I752:I758" si="82">IF(SUM(D752:H752)=0,"",SUM(D752:H752))</f>
        <v/>
      </c>
      <c r="J752" s="89"/>
      <c r="K752" s="215"/>
    </row>
    <row r="753" spans="1:11" s="70" customFormat="1" ht="13.5" hidden="1" customHeight="1" x14ac:dyDescent="0.2">
      <c r="A753" s="212"/>
      <c r="B753" s="75" t="s">
        <v>76</v>
      </c>
      <c r="C753" s="94" t="e">
        <f>CONCATENATE("10",Anexo_01!#REF!)</f>
        <v>#REF!</v>
      </c>
      <c r="D753" s="82"/>
      <c r="E753" s="83"/>
      <c r="F753" s="83"/>
      <c r="G753" s="83"/>
      <c r="H753" s="84"/>
      <c r="I753" s="76" t="str">
        <f t="shared" si="82"/>
        <v/>
      </c>
      <c r="J753" s="89"/>
      <c r="K753" s="215"/>
    </row>
    <row r="754" spans="1:11" s="70" customFormat="1" ht="13.5" hidden="1" customHeight="1" x14ac:dyDescent="0.2">
      <c r="A754" s="212"/>
      <c r="B754" s="75" t="s">
        <v>77</v>
      </c>
      <c r="C754" s="94" t="e">
        <f>Anexo_01!#REF!</f>
        <v>#REF!</v>
      </c>
      <c r="D754" s="82"/>
      <c r="E754" s="83"/>
      <c r="F754" s="83"/>
      <c r="G754" s="83"/>
      <c r="H754" s="84"/>
      <c r="I754" s="76" t="str">
        <f t="shared" si="82"/>
        <v/>
      </c>
      <c r="J754" s="89"/>
      <c r="K754" s="215"/>
    </row>
    <row r="755" spans="1:11" s="70" customFormat="1" ht="13.5" hidden="1" customHeight="1" x14ac:dyDescent="0.2">
      <c r="A755" s="212"/>
      <c r="B755" s="75" t="s">
        <v>78</v>
      </c>
      <c r="C755" s="94" t="e">
        <f>Anexo_01!#REF!</f>
        <v>#REF!</v>
      </c>
      <c r="D755" s="82"/>
      <c r="E755" s="83"/>
      <c r="F755" s="83"/>
      <c r="G755" s="83"/>
      <c r="H755" s="84"/>
      <c r="I755" s="76" t="str">
        <f t="shared" si="82"/>
        <v/>
      </c>
      <c r="J755" s="89"/>
      <c r="K755" s="215"/>
    </row>
    <row r="756" spans="1:11" s="70" customFormat="1" ht="13.5" hidden="1" customHeight="1" x14ac:dyDescent="0.2">
      <c r="A756" s="212"/>
      <c r="B756" s="75" t="s">
        <v>79</v>
      </c>
      <c r="C756" s="95"/>
      <c r="D756" s="82"/>
      <c r="E756" s="83"/>
      <c r="F756" s="83"/>
      <c r="G756" s="83"/>
      <c r="H756" s="84"/>
      <c r="I756" s="76" t="str">
        <f t="shared" si="82"/>
        <v/>
      </c>
      <c r="J756" s="89"/>
      <c r="K756" s="215"/>
    </row>
    <row r="757" spans="1:11" s="70" customFormat="1" ht="13.5" hidden="1" customHeight="1" x14ac:dyDescent="0.2">
      <c r="A757" s="212"/>
      <c r="B757" s="75" t="s">
        <v>80</v>
      </c>
      <c r="C757" s="217"/>
      <c r="D757" s="82"/>
      <c r="E757" s="83"/>
      <c r="F757" s="83"/>
      <c r="G757" s="83"/>
      <c r="H757" s="84"/>
      <c r="I757" s="76" t="str">
        <f t="shared" si="82"/>
        <v/>
      </c>
      <c r="J757" s="89"/>
      <c r="K757" s="215"/>
    </row>
    <row r="758" spans="1:11" ht="13.5" hidden="1" customHeight="1" x14ac:dyDescent="0.3">
      <c r="A758" s="213"/>
      <c r="B758" s="77" t="s">
        <v>84</v>
      </c>
      <c r="C758" s="218"/>
      <c r="D758" s="85"/>
      <c r="E758" s="86"/>
      <c r="F758" s="86"/>
      <c r="G758" s="86"/>
      <c r="H758" s="87"/>
      <c r="I758" s="78" t="str">
        <f t="shared" si="82"/>
        <v/>
      </c>
      <c r="J758" s="90"/>
      <c r="K758" s="216"/>
    </row>
    <row r="759" spans="1:11" s="70" customFormat="1" ht="13.5" hidden="1" customHeight="1" x14ac:dyDescent="0.2">
      <c r="A759" s="211">
        <v>84</v>
      </c>
      <c r="B759" s="73" t="s">
        <v>74</v>
      </c>
      <c r="C759" s="96" t="e">
        <f>Anexo_01!#REF!</f>
        <v>#REF!</v>
      </c>
      <c r="D759" s="79"/>
      <c r="E759" s="80"/>
      <c r="F759" s="80"/>
      <c r="G759" s="80"/>
      <c r="H759" s="81"/>
      <c r="I759" s="74" t="str">
        <f>IF(SUM(D759:H759)=0,"",SUM(D759:H759))</f>
        <v/>
      </c>
      <c r="J759" s="88"/>
      <c r="K759" s="214">
        <f>SUM(I759:I767)</f>
        <v>0</v>
      </c>
    </row>
    <row r="760" spans="1:11" s="70" customFormat="1" ht="13.5" hidden="1" customHeight="1" x14ac:dyDescent="0.2">
      <c r="A760" s="212"/>
      <c r="B760" s="75" t="s">
        <v>75</v>
      </c>
      <c r="C760" s="94" t="e">
        <f>Anexo_01!#REF!</f>
        <v>#REF!</v>
      </c>
      <c r="D760" s="82"/>
      <c r="E760" s="83"/>
      <c r="F760" s="83"/>
      <c r="G760" s="83"/>
      <c r="H760" s="84"/>
      <c r="I760" s="76" t="str">
        <f>IF(SUM(D760:H760)=0,"",SUM(D760:H760))</f>
        <v/>
      </c>
      <c r="J760" s="89"/>
      <c r="K760" s="215"/>
    </row>
    <row r="761" spans="1:11" s="70" customFormat="1" ht="13.5" hidden="1" customHeight="1" x14ac:dyDescent="0.2">
      <c r="A761" s="212"/>
      <c r="B761" s="75" t="s">
        <v>81</v>
      </c>
      <c r="C761" s="94" t="e">
        <f>Anexo_01!#REF!</f>
        <v>#REF!</v>
      </c>
      <c r="D761" s="82"/>
      <c r="E761" s="83"/>
      <c r="F761" s="83"/>
      <c r="G761" s="83"/>
      <c r="H761" s="84"/>
      <c r="I761" s="76" t="str">
        <f t="shared" ref="I761:I767" si="83">IF(SUM(D761:H761)=0,"",SUM(D761:H761))</f>
        <v/>
      </c>
      <c r="J761" s="89"/>
      <c r="K761" s="215"/>
    </row>
    <row r="762" spans="1:11" s="70" customFormat="1" ht="13.5" hidden="1" customHeight="1" x14ac:dyDescent="0.2">
      <c r="A762" s="212"/>
      <c r="B762" s="75" t="s">
        <v>76</v>
      </c>
      <c r="C762" s="94" t="e">
        <f>CONCATENATE("10",Anexo_01!#REF!)</f>
        <v>#REF!</v>
      </c>
      <c r="D762" s="82"/>
      <c r="E762" s="83"/>
      <c r="F762" s="83"/>
      <c r="G762" s="83"/>
      <c r="H762" s="84"/>
      <c r="I762" s="76" t="str">
        <f t="shared" si="83"/>
        <v/>
      </c>
      <c r="J762" s="89"/>
      <c r="K762" s="215"/>
    </row>
    <row r="763" spans="1:11" s="70" customFormat="1" ht="13.5" hidden="1" customHeight="1" x14ac:dyDescent="0.2">
      <c r="A763" s="212"/>
      <c r="B763" s="75" t="s">
        <v>77</v>
      </c>
      <c r="C763" s="94" t="e">
        <f>Anexo_01!#REF!</f>
        <v>#REF!</v>
      </c>
      <c r="D763" s="82"/>
      <c r="E763" s="83"/>
      <c r="F763" s="83"/>
      <c r="G763" s="83"/>
      <c r="H763" s="84"/>
      <c r="I763" s="76" t="str">
        <f t="shared" si="83"/>
        <v/>
      </c>
      <c r="J763" s="89"/>
      <c r="K763" s="215"/>
    </row>
    <row r="764" spans="1:11" s="70" customFormat="1" ht="13.5" hidden="1" customHeight="1" x14ac:dyDescent="0.2">
      <c r="A764" s="212"/>
      <c r="B764" s="75" t="s">
        <v>78</v>
      </c>
      <c r="C764" s="94" t="e">
        <f>Anexo_01!#REF!</f>
        <v>#REF!</v>
      </c>
      <c r="D764" s="82"/>
      <c r="E764" s="83"/>
      <c r="F764" s="83"/>
      <c r="G764" s="83"/>
      <c r="H764" s="84"/>
      <c r="I764" s="76" t="str">
        <f t="shared" si="83"/>
        <v/>
      </c>
      <c r="J764" s="89"/>
      <c r="K764" s="215"/>
    </row>
    <row r="765" spans="1:11" s="70" customFormat="1" ht="13.5" hidden="1" customHeight="1" x14ac:dyDescent="0.2">
      <c r="A765" s="212"/>
      <c r="B765" s="75" t="s">
        <v>79</v>
      </c>
      <c r="C765" s="95"/>
      <c r="D765" s="82"/>
      <c r="E765" s="83"/>
      <c r="F765" s="83"/>
      <c r="G765" s="83"/>
      <c r="H765" s="84"/>
      <c r="I765" s="76" t="str">
        <f t="shared" si="83"/>
        <v/>
      </c>
      <c r="J765" s="89"/>
      <c r="K765" s="215"/>
    </row>
    <row r="766" spans="1:11" s="70" customFormat="1" ht="13.5" hidden="1" customHeight="1" x14ac:dyDescent="0.2">
      <c r="A766" s="212"/>
      <c r="B766" s="75" t="s">
        <v>80</v>
      </c>
      <c r="C766" s="217"/>
      <c r="D766" s="82"/>
      <c r="E766" s="83"/>
      <c r="F766" s="83"/>
      <c r="G766" s="83"/>
      <c r="H766" s="84"/>
      <c r="I766" s="76" t="str">
        <f t="shared" si="83"/>
        <v/>
      </c>
      <c r="J766" s="89"/>
      <c r="K766" s="215"/>
    </row>
    <row r="767" spans="1:11" ht="13.5" hidden="1" customHeight="1" x14ac:dyDescent="0.3">
      <c r="A767" s="213"/>
      <c r="B767" s="77" t="s">
        <v>84</v>
      </c>
      <c r="C767" s="218"/>
      <c r="D767" s="85"/>
      <c r="E767" s="86"/>
      <c r="F767" s="86"/>
      <c r="G767" s="86"/>
      <c r="H767" s="87"/>
      <c r="I767" s="78" t="str">
        <f t="shared" si="83"/>
        <v/>
      </c>
      <c r="J767" s="90"/>
      <c r="K767" s="216"/>
    </row>
    <row r="768" spans="1:11" s="70" customFormat="1" ht="13.5" hidden="1" customHeight="1" x14ac:dyDescent="0.2">
      <c r="A768" s="211">
        <v>85</v>
      </c>
      <c r="B768" s="73" t="s">
        <v>74</v>
      </c>
      <c r="C768" s="96" t="e">
        <f>Anexo_01!#REF!</f>
        <v>#REF!</v>
      </c>
      <c r="D768" s="79"/>
      <c r="E768" s="80"/>
      <c r="F768" s="80"/>
      <c r="G768" s="80"/>
      <c r="H768" s="81"/>
      <c r="I768" s="74" t="str">
        <f>IF(SUM(D768:H768)=0,"",SUM(D768:H768))</f>
        <v/>
      </c>
      <c r="J768" s="88"/>
      <c r="K768" s="214">
        <f>SUM(I768:I776)</f>
        <v>0</v>
      </c>
    </row>
    <row r="769" spans="1:11" s="70" customFormat="1" ht="13.5" hidden="1" customHeight="1" x14ac:dyDescent="0.2">
      <c r="A769" s="212"/>
      <c r="B769" s="75" t="s">
        <v>75</v>
      </c>
      <c r="C769" s="94" t="e">
        <f>Anexo_01!#REF!</f>
        <v>#REF!</v>
      </c>
      <c r="D769" s="82"/>
      <c r="E769" s="83"/>
      <c r="F769" s="83"/>
      <c r="G769" s="83"/>
      <c r="H769" s="84"/>
      <c r="I769" s="76" t="str">
        <f>IF(SUM(D769:H769)=0,"",SUM(D769:H769))</f>
        <v/>
      </c>
      <c r="J769" s="89"/>
      <c r="K769" s="215"/>
    </row>
    <row r="770" spans="1:11" s="70" customFormat="1" ht="13.5" hidden="1" customHeight="1" x14ac:dyDescent="0.2">
      <c r="A770" s="212"/>
      <c r="B770" s="75" t="s">
        <v>81</v>
      </c>
      <c r="C770" s="94" t="e">
        <f>Anexo_01!#REF!</f>
        <v>#REF!</v>
      </c>
      <c r="D770" s="82"/>
      <c r="E770" s="83"/>
      <c r="F770" s="83"/>
      <c r="G770" s="83"/>
      <c r="H770" s="84"/>
      <c r="I770" s="76" t="str">
        <f t="shared" ref="I770:I776" si="84">IF(SUM(D770:H770)=0,"",SUM(D770:H770))</f>
        <v/>
      </c>
      <c r="J770" s="89"/>
      <c r="K770" s="215"/>
    </row>
    <row r="771" spans="1:11" s="70" customFormat="1" ht="13.5" hidden="1" customHeight="1" x14ac:dyDescent="0.2">
      <c r="A771" s="212"/>
      <c r="B771" s="75" t="s">
        <v>76</v>
      </c>
      <c r="C771" s="94" t="e">
        <f>CONCATENATE("10",Anexo_01!#REF!)</f>
        <v>#REF!</v>
      </c>
      <c r="D771" s="82"/>
      <c r="E771" s="83"/>
      <c r="F771" s="83"/>
      <c r="G771" s="83"/>
      <c r="H771" s="84"/>
      <c r="I771" s="76" t="str">
        <f t="shared" si="84"/>
        <v/>
      </c>
      <c r="J771" s="89"/>
      <c r="K771" s="215"/>
    </row>
    <row r="772" spans="1:11" s="70" customFormat="1" ht="13.5" hidden="1" customHeight="1" x14ac:dyDescent="0.2">
      <c r="A772" s="212"/>
      <c r="B772" s="75" t="s">
        <v>77</v>
      </c>
      <c r="C772" s="94" t="e">
        <f>Anexo_01!#REF!</f>
        <v>#REF!</v>
      </c>
      <c r="D772" s="82"/>
      <c r="E772" s="83"/>
      <c r="F772" s="83"/>
      <c r="G772" s="83"/>
      <c r="H772" s="84"/>
      <c r="I772" s="76" t="str">
        <f t="shared" si="84"/>
        <v/>
      </c>
      <c r="J772" s="89"/>
      <c r="K772" s="215"/>
    </row>
    <row r="773" spans="1:11" s="70" customFormat="1" ht="13.5" hidden="1" customHeight="1" x14ac:dyDescent="0.2">
      <c r="A773" s="212"/>
      <c r="B773" s="75" t="s">
        <v>78</v>
      </c>
      <c r="C773" s="94" t="e">
        <f>Anexo_01!#REF!</f>
        <v>#REF!</v>
      </c>
      <c r="D773" s="82"/>
      <c r="E773" s="83"/>
      <c r="F773" s="83"/>
      <c r="G773" s="83"/>
      <c r="H773" s="84"/>
      <c r="I773" s="76" t="str">
        <f t="shared" si="84"/>
        <v/>
      </c>
      <c r="J773" s="89"/>
      <c r="K773" s="215"/>
    </row>
    <row r="774" spans="1:11" s="70" customFormat="1" ht="13.5" hidden="1" customHeight="1" x14ac:dyDescent="0.2">
      <c r="A774" s="212"/>
      <c r="B774" s="75" t="s">
        <v>79</v>
      </c>
      <c r="C774" s="95"/>
      <c r="D774" s="82"/>
      <c r="E774" s="83"/>
      <c r="F774" s="83"/>
      <c r="G774" s="83"/>
      <c r="H774" s="84"/>
      <c r="I774" s="76" t="str">
        <f t="shared" si="84"/>
        <v/>
      </c>
      <c r="J774" s="89"/>
      <c r="K774" s="215"/>
    </row>
    <row r="775" spans="1:11" s="70" customFormat="1" ht="13.5" hidden="1" customHeight="1" x14ac:dyDescent="0.2">
      <c r="A775" s="212"/>
      <c r="B775" s="75" t="s">
        <v>80</v>
      </c>
      <c r="C775" s="217"/>
      <c r="D775" s="82"/>
      <c r="E775" s="83"/>
      <c r="F775" s="83"/>
      <c r="G775" s="83"/>
      <c r="H775" s="84"/>
      <c r="I775" s="76" t="str">
        <f t="shared" si="84"/>
        <v/>
      </c>
      <c r="J775" s="89"/>
      <c r="K775" s="215"/>
    </row>
    <row r="776" spans="1:11" ht="13.5" hidden="1" customHeight="1" x14ac:dyDescent="0.3">
      <c r="A776" s="213"/>
      <c r="B776" s="77" t="s">
        <v>84</v>
      </c>
      <c r="C776" s="218"/>
      <c r="D776" s="85"/>
      <c r="E776" s="86"/>
      <c r="F776" s="86"/>
      <c r="G776" s="86"/>
      <c r="H776" s="87"/>
      <c r="I776" s="78" t="str">
        <f t="shared" si="84"/>
        <v/>
      </c>
      <c r="J776" s="90"/>
      <c r="K776" s="216"/>
    </row>
    <row r="777" spans="1:11" s="70" customFormat="1" ht="13.5" hidden="1" customHeight="1" x14ac:dyDescent="0.2">
      <c r="A777" s="211">
        <v>86</v>
      </c>
      <c r="B777" s="73" t="s">
        <v>74</v>
      </c>
      <c r="C777" s="96" t="e">
        <f>Anexo_01!#REF!</f>
        <v>#REF!</v>
      </c>
      <c r="D777" s="79"/>
      <c r="E777" s="80"/>
      <c r="F777" s="80"/>
      <c r="G777" s="80"/>
      <c r="H777" s="81"/>
      <c r="I777" s="74" t="str">
        <f>IF(SUM(D777:H777)=0,"",SUM(D777:H777))</f>
        <v/>
      </c>
      <c r="J777" s="88"/>
      <c r="K777" s="214">
        <f>SUM(I777:I785)</f>
        <v>0</v>
      </c>
    </row>
    <row r="778" spans="1:11" s="70" customFormat="1" ht="13.5" hidden="1" customHeight="1" x14ac:dyDescent="0.2">
      <c r="A778" s="212"/>
      <c r="B778" s="75" t="s">
        <v>75</v>
      </c>
      <c r="C778" s="94" t="e">
        <f>Anexo_01!#REF!</f>
        <v>#REF!</v>
      </c>
      <c r="D778" s="82"/>
      <c r="E778" s="83"/>
      <c r="F778" s="83"/>
      <c r="G778" s="83"/>
      <c r="H778" s="84"/>
      <c r="I778" s="76" t="str">
        <f>IF(SUM(D778:H778)=0,"",SUM(D778:H778))</f>
        <v/>
      </c>
      <c r="J778" s="89"/>
      <c r="K778" s="215"/>
    </row>
    <row r="779" spans="1:11" s="70" customFormat="1" ht="13.5" hidden="1" customHeight="1" x14ac:dyDescent="0.2">
      <c r="A779" s="212"/>
      <c r="B779" s="75" t="s">
        <v>81</v>
      </c>
      <c r="C779" s="94" t="e">
        <f>Anexo_01!#REF!</f>
        <v>#REF!</v>
      </c>
      <c r="D779" s="82"/>
      <c r="E779" s="83"/>
      <c r="F779" s="83"/>
      <c r="G779" s="83"/>
      <c r="H779" s="84"/>
      <c r="I779" s="76" t="str">
        <f t="shared" ref="I779:I785" si="85">IF(SUM(D779:H779)=0,"",SUM(D779:H779))</f>
        <v/>
      </c>
      <c r="J779" s="89"/>
      <c r="K779" s="215"/>
    </row>
    <row r="780" spans="1:11" s="70" customFormat="1" ht="13.5" hidden="1" customHeight="1" x14ac:dyDescent="0.2">
      <c r="A780" s="212"/>
      <c r="B780" s="75" t="s">
        <v>76</v>
      </c>
      <c r="C780" s="94" t="e">
        <f>CONCATENATE("10",Anexo_01!#REF!)</f>
        <v>#REF!</v>
      </c>
      <c r="D780" s="82"/>
      <c r="E780" s="83"/>
      <c r="F780" s="83"/>
      <c r="G780" s="83"/>
      <c r="H780" s="84"/>
      <c r="I780" s="76" t="str">
        <f t="shared" si="85"/>
        <v/>
      </c>
      <c r="J780" s="89"/>
      <c r="K780" s="215"/>
    </row>
    <row r="781" spans="1:11" s="70" customFormat="1" ht="13.5" hidden="1" customHeight="1" x14ac:dyDescent="0.2">
      <c r="A781" s="212"/>
      <c r="B781" s="75" t="s">
        <v>77</v>
      </c>
      <c r="C781" s="94" t="e">
        <f>Anexo_01!#REF!</f>
        <v>#REF!</v>
      </c>
      <c r="D781" s="82"/>
      <c r="E781" s="83"/>
      <c r="F781" s="83"/>
      <c r="G781" s="83"/>
      <c r="H781" s="84"/>
      <c r="I781" s="76" t="str">
        <f t="shared" si="85"/>
        <v/>
      </c>
      <c r="J781" s="89"/>
      <c r="K781" s="215"/>
    </row>
    <row r="782" spans="1:11" s="70" customFormat="1" ht="13.5" hidden="1" customHeight="1" x14ac:dyDescent="0.2">
      <c r="A782" s="212"/>
      <c r="B782" s="75" t="s">
        <v>78</v>
      </c>
      <c r="C782" s="94" t="e">
        <f>Anexo_01!#REF!</f>
        <v>#REF!</v>
      </c>
      <c r="D782" s="82"/>
      <c r="E782" s="83"/>
      <c r="F782" s="83"/>
      <c r="G782" s="83"/>
      <c r="H782" s="84"/>
      <c r="I782" s="76" t="str">
        <f t="shared" si="85"/>
        <v/>
      </c>
      <c r="J782" s="89"/>
      <c r="K782" s="215"/>
    </row>
    <row r="783" spans="1:11" s="70" customFormat="1" ht="13.5" hidden="1" customHeight="1" x14ac:dyDescent="0.2">
      <c r="A783" s="212"/>
      <c r="B783" s="75" t="s">
        <v>79</v>
      </c>
      <c r="C783" s="95"/>
      <c r="D783" s="82"/>
      <c r="E783" s="83"/>
      <c r="F783" s="83"/>
      <c r="G783" s="83"/>
      <c r="H783" s="84"/>
      <c r="I783" s="76" t="str">
        <f t="shared" si="85"/>
        <v/>
      </c>
      <c r="J783" s="89"/>
      <c r="K783" s="215"/>
    </row>
    <row r="784" spans="1:11" s="70" customFormat="1" ht="13.5" hidden="1" customHeight="1" x14ac:dyDescent="0.2">
      <c r="A784" s="212"/>
      <c r="B784" s="75" t="s">
        <v>80</v>
      </c>
      <c r="C784" s="217"/>
      <c r="D784" s="82"/>
      <c r="E784" s="83"/>
      <c r="F784" s="83"/>
      <c r="G784" s="83"/>
      <c r="H784" s="84"/>
      <c r="I784" s="76" t="str">
        <f t="shared" si="85"/>
        <v/>
      </c>
      <c r="J784" s="89"/>
      <c r="K784" s="215"/>
    </row>
    <row r="785" spans="1:11" ht="13.5" hidden="1" customHeight="1" x14ac:dyDescent="0.3">
      <c r="A785" s="213"/>
      <c r="B785" s="77" t="s">
        <v>84</v>
      </c>
      <c r="C785" s="218"/>
      <c r="D785" s="85"/>
      <c r="E785" s="86"/>
      <c r="F785" s="86"/>
      <c r="G785" s="86"/>
      <c r="H785" s="87"/>
      <c r="I785" s="78" t="str">
        <f t="shared" si="85"/>
        <v/>
      </c>
      <c r="J785" s="90"/>
      <c r="K785" s="216"/>
    </row>
    <row r="786" spans="1:11" s="70" customFormat="1" ht="13.5" hidden="1" customHeight="1" x14ac:dyDescent="0.2">
      <c r="A786" s="211">
        <v>87</v>
      </c>
      <c r="B786" s="73" t="s">
        <v>74</v>
      </c>
      <c r="C786" s="96" t="e">
        <f>Anexo_01!#REF!</f>
        <v>#REF!</v>
      </c>
      <c r="D786" s="79"/>
      <c r="E786" s="80"/>
      <c r="F786" s="80"/>
      <c r="G786" s="80"/>
      <c r="H786" s="81"/>
      <c r="I786" s="74" t="str">
        <f>IF(SUM(D786:H786)=0,"",SUM(D786:H786))</f>
        <v/>
      </c>
      <c r="J786" s="88"/>
      <c r="K786" s="214">
        <f>SUM(I786:I794)</f>
        <v>0</v>
      </c>
    </row>
    <row r="787" spans="1:11" s="70" customFormat="1" ht="13.5" hidden="1" customHeight="1" x14ac:dyDescent="0.2">
      <c r="A787" s="212"/>
      <c r="B787" s="75" t="s">
        <v>75</v>
      </c>
      <c r="C787" s="94" t="e">
        <f>Anexo_01!#REF!</f>
        <v>#REF!</v>
      </c>
      <c r="D787" s="82"/>
      <c r="E787" s="83"/>
      <c r="F787" s="83"/>
      <c r="G787" s="83"/>
      <c r="H787" s="84"/>
      <c r="I787" s="76" t="str">
        <f>IF(SUM(D787:H787)=0,"",SUM(D787:H787))</f>
        <v/>
      </c>
      <c r="J787" s="89"/>
      <c r="K787" s="215"/>
    </row>
    <row r="788" spans="1:11" s="70" customFormat="1" ht="13.5" hidden="1" customHeight="1" x14ac:dyDescent="0.2">
      <c r="A788" s="212"/>
      <c r="B788" s="75" t="s">
        <v>81</v>
      </c>
      <c r="C788" s="94" t="e">
        <f>Anexo_01!#REF!</f>
        <v>#REF!</v>
      </c>
      <c r="D788" s="82"/>
      <c r="E788" s="83"/>
      <c r="F788" s="83"/>
      <c r="G788" s="83"/>
      <c r="H788" s="84"/>
      <c r="I788" s="76" t="str">
        <f t="shared" ref="I788:I794" si="86">IF(SUM(D788:H788)=0,"",SUM(D788:H788))</f>
        <v/>
      </c>
      <c r="J788" s="89"/>
      <c r="K788" s="215"/>
    </row>
    <row r="789" spans="1:11" s="70" customFormat="1" ht="13.5" hidden="1" customHeight="1" x14ac:dyDescent="0.2">
      <c r="A789" s="212"/>
      <c r="B789" s="75" t="s">
        <v>76</v>
      </c>
      <c r="C789" s="94" t="e">
        <f>CONCATENATE("10",Anexo_01!#REF!)</f>
        <v>#REF!</v>
      </c>
      <c r="D789" s="82"/>
      <c r="E789" s="83"/>
      <c r="F789" s="83"/>
      <c r="G789" s="83"/>
      <c r="H789" s="84"/>
      <c r="I789" s="76" t="str">
        <f t="shared" si="86"/>
        <v/>
      </c>
      <c r="J789" s="89"/>
      <c r="K789" s="215"/>
    </row>
    <row r="790" spans="1:11" s="70" customFormat="1" ht="13.5" hidden="1" customHeight="1" x14ac:dyDescent="0.2">
      <c r="A790" s="212"/>
      <c r="B790" s="75" t="s">
        <v>77</v>
      </c>
      <c r="C790" s="94" t="e">
        <f>Anexo_01!#REF!</f>
        <v>#REF!</v>
      </c>
      <c r="D790" s="82"/>
      <c r="E790" s="83"/>
      <c r="F790" s="83"/>
      <c r="G790" s="83"/>
      <c r="H790" s="84"/>
      <c r="I790" s="76" t="str">
        <f t="shared" si="86"/>
        <v/>
      </c>
      <c r="J790" s="89"/>
      <c r="K790" s="215"/>
    </row>
    <row r="791" spans="1:11" s="70" customFormat="1" ht="13.5" hidden="1" customHeight="1" x14ac:dyDescent="0.2">
      <c r="A791" s="212"/>
      <c r="B791" s="75" t="s">
        <v>78</v>
      </c>
      <c r="C791" s="94" t="e">
        <f>Anexo_01!#REF!</f>
        <v>#REF!</v>
      </c>
      <c r="D791" s="82"/>
      <c r="E791" s="83"/>
      <c r="F791" s="83"/>
      <c r="G791" s="83"/>
      <c r="H791" s="84"/>
      <c r="I791" s="76" t="str">
        <f t="shared" si="86"/>
        <v/>
      </c>
      <c r="J791" s="89"/>
      <c r="K791" s="215"/>
    </row>
    <row r="792" spans="1:11" s="70" customFormat="1" ht="13.5" hidden="1" customHeight="1" x14ac:dyDescent="0.2">
      <c r="A792" s="212"/>
      <c r="B792" s="75" t="s">
        <v>79</v>
      </c>
      <c r="C792" s="95"/>
      <c r="D792" s="82"/>
      <c r="E792" s="83"/>
      <c r="F792" s="83"/>
      <c r="G792" s="83"/>
      <c r="H792" s="84"/>
      <c r="I792" s="76" t="str">
        <f t="shared" si="86"/>
        <v/>
      </c>
      <c r="J792" s="89"/>
      <c r="K792" s="215"/>
    </row>
    <row r="793" spans="1:11" s="70" customFormat="1" ht="13.5" hidden="1" customHeight="1" x14ac:dyDescent="0.2">
      <c r="A793" s="212"/>
      <c r="B793" s="75" t="s">
        <v>80</v>
      </c>
      <c r="C793" s="217"/>
      <c r="D793" s="82"/>
      <c r="E793" s="83"/>
      <c r="F793" s="83"/>
      <c r="G793" s="83"/>
      <c r="H793" s="84"/>
      <c r="I793" s="76" t="str">
        <f t="shared" si="86"/>
        <v/>
      </c>
      <c r="J793" s="89"/>
      <c r="K793" s="215"/>
    </row>
    <row r="794" spans="1:11" ht="13.5" hidden="1" customHeight="1" x14ac:dyDescent="0.3">
      <c r="A794" s="213"/>
      <c r="B794" s="77" t="s">
        <v>84</v>
      </c>
      <c r="C794" s="218"/>
      <c r="D794" s="85"/>
      <c r="E794" s="86"/>
      <c r="F794" s="86"/>
      <c r="G794" s="86"/>
      <c r="H794" s="87"/>
      <c r="I794" s="78" t="str">
        <f t="shared" si="86"/>
        <v/>
      </c>
      <c r="J794" s="90"/>
      <c r="K794" s="216"/>
    </row>
    <row r="795" spans="1:11" s="70" customFormat="1" ht="13.5" hidden="1" customHeight="1" x14ac:dyDescent="0.2">
      <c r="A795" s="211">
        <v>88</v>
      </c>
      <c r="B795" s="73" t="s">
        <v>74</v>
      </c>
      <c r="C795" s="96" t="e">
        <f>Anexo_01!#REF!</f>
        <v>#REF!</v>
      </c>
      <c r="D795" s="79"/>
      <c r="E795" s="80"/>
      <c r="F795" s="80"/>
      <c r="G795" s="80"/>
      <c r="H795" s="81"/>
      <c r="I795" s="74" t="str">
        <f>IF(SUM(D795:H795)=0,"",SUM(D795:H795))</f>
        <v/>
      </c>
      <c r="J795" s="88"/>
      <c r="K795" s="214">
        <f>SUM(I795:I803)</f>
        <v>0</v>
      </c>
    </row>
    <row r="796" spans="1:11" s="70" customFormat="1" ht="13.5" hidden="1" customHeight="1" x14ac:dyDescent="0.2">
      <c r="A796" s="212"/>
      <c r="B796" s="75" t="s">
        <v>75</v>
      </c>
      <c r="C796" s="94" t="e">
        <f>Anexo_01!#REF!</f>
        <v>#REF!</v>
      </c>
      <c r="D796" s="82"/>
      <c r="E796" s="83"/>
      <c r="F796" s="83"/>
      <c r="G796" s="83"/>
      <c r="H796" s="84"/>
      <c r="I796" s="76" t="str">
        <f>IF(SUM(D796:H796)=0,"",SUM(D796:H796))</f>
        <v/>
      </c>
      <c r="J796" s="89"/>
      <c r="K796" s="215"/>
    </row>
    <row r="797" spans="1:11" s="70" customFormat="1" ht="13.5" hidden="1" customHeight="1" x14ac:dyDescent="0.2">
      <c r="A797" s="212"/>
      <c r="B797" s="75" t="s">
        <v>81</v>
      </c>
      <c r="C797" s="94" t="e">
        <f>Anexo_01!#REF!</f>
        <v>#REF!</v>
      </c>
      <c r="D797" s="82"/>
      <c r="E797" s="83"/>
      <c r="F797" s="83"/>
      <c r="G797" s="83"/>
      <c r="H797" s="84"/>
      <c r="I797" s="76" t="str">
        <f t="shared" ref="I797:I803" si="87">IF(SUM(D797:H797)=0,"",SUM(D797:H797))</f>
        <v/>
      </c>
      <c r="J797" s="89"/>
      <c r="K797" s="215"/>
    </row>
    <row r="798" spans="1:11" s="70" customFormat="1" ht="13.5" hidden="1" customHeight="1" x14ac:dyDescent="0.2">
      <c r="A798" s="212"/>
      <c r="B798" s="75" t="s">
        <v>76</v>
      </c>
      <c r="C798" s="94" t="e">
        <f>CONCATENATE("10",Anexo_01!#REF!)</f>
        <v>#REF!</v>
      </c>
      <c r="D798" s="82"/>
      <c r="E798" s="83"/>
      <c r="F798" s="83"/>
      <c r="G798" s="83"/>
      <c r="H798" s="84"/>
      <c r="I798" s="76" t="str">
        <f t="shared" si="87"/>
        <v/>
      </c>
      <c r="J798" s="89"/>
      <c r="K798" s="215"/>
    </row>
    <row r="799" spans="1:11" s="70" customFormat="1" ht="13.5" hidden="1" customHeight="1" x14ac:dyDescent="0.2">
      <c r="A799" s="212"/>
      <c r="B799" s="75" t="s">
        <v>77</v>
      </c>
      <c r="C799" s="94" t="e">
        <f>Anexo_01!#REF!</f>
        <v>#REF!</v>
      </c>
      <c r="D799" s="82"/>
      <c r="E799" s="83"/>
      <c r="F799" s="83"/>
      <c r="G799" s="83"/>
      <c r="H799" s="84"/>
      <c r="I799" s="76" t="str">
        <f t="shared" si="87"/>
        <v/>
      </c>
      <c r="J799" s="89"/>
      <c r="K799" s="215"/>
    </row>
    <row r="800" spans="1:11" s="70" customFormat="1" ht="13.5" hidden="1" customHeight="1" x14ac:dyDescent="0.2">
      <c r="A800" s="212"/>
      <c r="B800" s="75" t="s">
        <v>78</v>
      </c>
      <c r="C800" s="94" t="e">
        <f>Anexo_01!#REF!</f>
        <v>#REF!</v>
      </c>
      <c r="D800" s="82"/>
      <c r="E800" s="83"/>
      <c r="F800" s="83"/>
      <c r="G800" s="83"/>
      <c r="H800" s="84"/>
      <c r="I800" s="76" t="str">
        <f t="shared" si="87"/>
        <v/>
      </c>
      <c r="J800" s="89"/>
      <c r="K800" s="215"/>
    </row>
    <row r="801" spans="1:11" s="70" customFormat="1" ht="13.5" hidden="1" customHeight="1" x14ac:dyDescent="0.2">
      <c r="A801" s="212"/>
      <c r="B801" s="75" t="s">
        <v>79</v>
      </c>
      <c r="C801" s="95"/>
      <c r="D801" s="82"/>
      <c r="E801" s="83"/>
      <c r="F801" s="83"/>
      <c r="G801" s="83"/>
      <c r="H801" s="84"/>
      <c r="I801" s="76" t="str">
        <f t="shared" si="87"/>
        <v/>
      </c>
      <c r="J801" s="89"/>
      <c r="K801" s="215"/>
    </row>
    <row r="802" spans="1:11" s="70" customFormat="1" ht="13.5" hidden="1" customHeight="1" x14ac:dyDescent="0.2">
      <c r="A802" s="212"/>
      <c r="B802" s="75" t="s">
        <v>80</v>
      </c>
      <c r="C802" s="217"/>
      <c r="D802" s="82"/>
      <c r="E802" s="83"/>
      <c r="F802" s="83"/>
      <c r="G802" s="83"/>
      <c r="H802" s="84"/>
      <c r="I802" s="76" t="str">
        <f t="shared" si="87"/>
        <v/>
      </c>
      <c r="J802" s="89"/>
      <c r="K802" s="215"/>
    </row>
    <row r="803" spans="1:11" ht="13.5" hidden="1" customHeight="1" x14ac:dyDescent="0.3">
      <c r="A803" s="213"/>
      <c r="B803" s="77" t="s">
        <v>84</v>
      </c>
      <c r="C803" s="218"/>
      <c r="D803" s="85"/>
      <c r="E803" s="86"/>
      <c r="F803" s="86"/>
      <c r="G803" s="86"/>
      <c r="H803" s="87"/>
      <c r="I803" s="78" t="str">
        <f t="shared" si="87"/>
        <v/>
      </c>
      <c r="J803" s="90"/>
      <c r="K803" s="216"/>
    </row>
    <row r="804" spans="1:11" s="70" customFormat="1" ht="13.5" hidden="1" customHeight="1" x14ac:dyDescent="0.2">
      <c r="A804" s="211">
        <v>89</v>
      </c>
      <c r="B804" s="73" t="s">
        <v>74</v>
      </c>
      <c r="C804" s="96" t="e">
        <f>Anexo_01!#REF!</f>
        <v>#REF!</v>
      </c>
      <c r="D804" s="79"/>
      <c r="E804" s="80"/>
      <c r="F804" s="80"/>
      <c r="G804" s="80"/>
      <c r="H804" s="81"/>
      <c r="I804" s="74" t="str">
        <f>IF(SUM(D804:H804)=0,"",SUM(D804:H804))</f>
        <v/>
      </c>
      <c r="J804" s="88"/>
      <c r="K804" s="214">
        <f>SUM(I804:I812)</f>
        <v>0</v>
      </c>
    </row>
    <row r="805" spans="1:11" s="70" customFormat="1" ht="13.5" hidden="1" customHeight="1" x14ac:dyDescent="0.2">
      <c r="A805" s="212"/>
      <c r="B805" s="75" t="s">
        <v>75</v>
      </c>
      <c r="C805" s="94" t="e">
        <f>Anexo_01!#REF!</f>
        <v>#REF!</v>
      </c>
      <c r="D805" s="82"/>
      <c r="E805" s="83"/>
      <c r="F805" s="83"/>
      <c r="G805" s="83"/>
      <c r="H805" s="84"/>
      <c r="I805" s="76" t="str">
        <f>IF(SUM(D805:H805)=0,"",SUM(D805:H805))</f>
        <v/>
      </c>
      <c r="J805" s="89"/>
      <c r="K805" s="215"/>
    </row>
    <row r="806" spans="1:11" s="70" customFormat="1" ht="13.5" hidden="1" customHeight="1" x14ac:dyDescent="0.2">
      <c r="A806" s="212"/>
      <c r="B806" s="75" t="s">
        <v>81</v>
      </c>
      <c r="C806" s="94" t="e">
        <f>Anexo_01!#REF!</f>
        <v>#REF!</v>
      </c>
      <c r="D806" s="82"/>
      <c r="E806" s="83"/>
      <c r="F806" s="83"/>
      <c r="G806" s="83"/>
      <c r="H806" s="84"/>
      <c r="I806" s="76" t="str">
        <f t="shared" ref="I806:I812" si="88">IF(SUM(D806:H806)=0,"",SUM(D806:H806))</f>
        <v/>
      </c>
      <c r="J806" s="89"/>
      <c r="K806" s="215"/>
    </row>
    <row r="807" spans="1:11" s="70" customFormat="1" ht="13.5" hidden="1" customHeight="1" x14ac:dyDescent="0.2">
      <c r="A807" s="212"/>
      <c r="B807" s="75" t="s">
        <v>76</v>
      </c>
      <c r="C807" s="94" t="e">
        <f>CONCATENATE("10",Anexo_01!#REF!)</f>
        <v>#REF!</v>
      </c>
      <c r="D807" s="82"/>
      <c r="E807" s="83"/>
      <c r="F807" s="83"/>
      <c r="G807" s="83"/>
      <c r="H807" s="84"/>
      <c r="I807" s="76" t="str">
        <f t="shared" si="88"/>
        <v/>
      </c>
      <c r="J807" s="89"/>
      <c r="K807" s="215"/>
    </row>
    <row r="808" spans="1:11" s="70" customFormat="1" ht="13.5" hidden="1" customHeight="1" x14ac:dyDescent="0.2">
      <c r="A808" s="212"/>
      <c r="B808" s="75" t="s">
        <v>77</v>
      </c>
      <c r="C808" s="94" t="e">
        <f>Anexo_01!#REF!</f>
        <v>#REF!</v>
      </c>
      <c r="D808" s="82"/>
      <c r="E808" s="83"/>
      <c r="F808" s="83"/>
      <c r="G808" s="83"/>
      <c r="H808" s="84"/>
      <c r="I808" s="76" t="str">
        <f t="shared" si="88"/>
        <v/>
      </c>
      <c r="J808" s="89"/>
      <c r="K808" s="215"/>
    </row>
    <row r="809" spans="1:11" s="70" customFormat="1" ht="13.5" hidden="1" customHeight="1" x14ac:dyDescent="0.2">
      <c r="A809" s="212"/>
      <c r="B809" s="75" t="s">
        <v>78</v>
      </c>
      <c r="C809" s="94" t="e">
        <f>Anexo_01!#REF!</f>
        <v>#REF!</v>
      </c>
      <c r="D809" s="82"/>
      <c r="E809" s="83"/>
      <c r="F809" s="83"/>
      <c r="G809" s="83"/>
      <c r="H809" s="84"/>
      <c r="I809" s="76" t="str">
        <f t="shared" si="88"/>
        <v/>
      </c>
      <c r="J809" s="89"/>
      <c r="K809" s="215"/>
    </row>
    <row r="810" spans="1:11" s="70" customFormat="1" ht="13.5" hidden="1" customHeight="1" x14ac:dyDescent="0.2">
      <c r="A810" s="212"/>
      <c r="B810" s="75" t="s">
        <v>79</v>
      </c>
      <c r="C810" s="95"/>
      <c r="D810" s="82"/>
      <c r="E810" s="83"/>
      <c r="F810" s="83"/>
      <c r="G810" s="83"/>
      <c r="H810" s="84"/>
      <c r="I810" s="76" t="str">
        <f t="shared" si="88"/>
        <v/>
      </c>
      <c r="J810" s="89"/>
      <c r="K810" s="215"/>
    </row>
    <row r="811" spans="1:11" s="70" customFormat="1" ht="13.5" hidden="1" customHeight="1" x14ac:dyDescent="0.2">
      <c r="A811" s="212"/>
      <c r="B811" s="75" t="s">
        <v>80</v>
      </c>
      <c r="C811" s="217"/>
      <c r="D811" s="82"/>
      <c r="E811" s="83"/>
      <c r="F811" s="83"/>
      <c r="G811" s="83"/>
      <c r="H811" s="84"/>
      <c r="I811" s="76" t="str">
        <f t="shared" si="88"/>
        <v/>
      </c>
      <c r="J811" s="89"/>
      <c r="K811" s="215"/>
    </row>
    <row r="812" spans="1:11" ht="13.5" hidden="1" customHeight="1" x14ac:dyDescent="0.3">
      <c r="A812" s="213"/>
      <c r="B812" s="77" t="s">
        <v>84</v>
      </c>
      <c r="C812" s="218"/>
      <c r="D812" s="85"/>
      <c r="E812" s="86"/>
      <c r="F812" s="86"/>
      <c r="G812" s="86"/>
      <c r="H812" s="87"/>
      <c r="I812" s="78" t="str">
        <f t="shared" si="88"/>
        <v/>
      </c>
      <c r="J812" s="90"/>
      <c r="K812" s="216"/>
    </row>
    <row r="813" spans="1:11" s="70" customFormat="1" ht="13.5" hidden="1" customHeight="1" x14ac:dyDescent="0.2">
      <c r="A813" s="211">
        <v>90</v>
      </c>
      <c r="B813" s="73" t="s">
        <v>74</v>
      </c>
      <c r="C813" s="96" t="e">
        <f>Anexo_01!#REF!</f>
        <v>#REF!</v>
      </c>
      <c r="D813" s="79"/>
      <c r="E813" s="80"/>
      <c r="F813" s="80"/>
      <c r="G813" s="80"/>
      <c r="H813" s="81"/>
      <c r="I813" s="74" t="str">
        <f>IF(SUM(D813:H813)=0,"",SUM(D813:H813))</f>
        <v/>
      </c>
      <c r="J813" s="88"/>
      <c r="K813" s="214">
        <f>SUM(I813:I821)</f>
        <v>0</v>
      </c>
    </row>
    <row r="814" spans="1:11" s="70" customFormat="1" ht="13.5" hidden="1" customHeight="1" x14ac:dyDescent="0.2">
      <c r="A814" s="212"/>
      <c r="B814" s="75" t="s">
        <v>75</v>
      </c>
      <c r="C814" s="94" t="e">
        <f>Anexo_01!#REF!</f>
        <v>#REF!</v>
      </c>
      <c r="D814" s="82"/>
      <c r="E814" s="83"/>
      <c r="F814" s="83"/>
      <c r="G814" s="83"/>
      <c r="H814" s="84"/>
      <c r="I814" s="76" t="str">
        <f>IF(SUM(D814:H814)=0,"",SUM(D814:H814))</f>
        <v/>
      </c>
      <c r="J814" s="89"/>
      <c r="K814" s="215"/>
    </row>
    <row r="815" spans="1:11" s="70" customFormat="1" ht="13.5" hidden="1" customHeight="1" x14ac:dyDescent="0.2">
      <c r="A815" s="212"/>
      <c r="B815" s="75" t="s">
        <v>81</v>
      </c>
      <c r="C815" s="94" t="e">
        <f>Anexo_01!#REF!</f>
        <v>#REF!</v>
      </c>
      <c r="D815" s="82"/>
      <c r="E815" s="83"/>
      <c r="F815" s="83"/>
      <c r="G815" s="83"/>
      <c r="H815" s="84"/>
      <c r="I815" s="76" t="str">
        <f t="shared" ref="I815:I821" si="89">IF(SUM(D815:H815)=0,"",SUM(D815:H815))</f>
        <v/>
      </c>
      <c r="J815" s="89"/>
      <c r="K815" s="215"/>
    </row>
    <row r="816" spans="1:11" s="70" customFormat="1" ht="13.5" hidden="1" customHeight="1" x14ac:dyDescent="0.2">
      <c r="A816" s="212"/>
      <c r="B816" s="75" t="s">
        <v>76</v>
      </c>
      <c r="C816" s="94" t="e">
        <f>CONCATENATE("10",Anexo_01!#REF!)</f>
        <v>#REF!</v>
      </c>
      <c r="D816" s="82"/>
      <c r="E816" s="83"/>
      <c r="F816" s="83"/>
      <c r="G816" s="83"/>
      <c r="H816" s="84"/>
      <c r="I816" s="76" t="str">
        <f t="shared" si="89"/>
        <v/>
      </c>
      <c r="J816" s="89"/>
      <c r="K816" s="215"/>
    </row>
    <row r="817" spans="1:11" s="70" customFormat="1" ht="13.5" hidden="1" customHeight="1" x14ac:dyDescent="0.2">
      <c r="A817" s="212"/>
      <c r="B817" s="75" t="s">
        <v>77</v>
      </c>
      <c r="C817" s="94" t="e">
        <f>Anexo_01!#REF!</f>
        <v>#REF!</v>
      </c>
      <c r="D817" s="82"/>
      <c r="E817" s="83"/>
      <c r="F817" s="83"/>
      <c r="G817" s="83"/>
      <c r="H817" s="84"/>
      <c r="I817" s="76" t="str">
        <f t="shared" si="89"/>
        <v/>
      </c>
      <c r="J817" s="89"/>
      <c r="K817" s="215"/>
    </row>
    <row r="818" spans="1:11" s="70" customFormat="1" ht="13.5" hidden="1" customHeight="1" x14ac:dyDescent="0.2">
      <c r="A818" s="212"/>
      <c r="B818" s="75" t="s">
        <v>78</v>
      </c>
      <c r="C818" s="94" t="e">
        <f>Anexo_01!#REF!</f>
        <v>#REF!</v>
      </c>
      <c r="D818" s="82"/>
      <c r="E818" s="83"/>
      <c r="F818" s="83"/>
      <c r="G818" s="83"/>
      <c r="H818" s="84"/>
      <c r="I818" s="76" t="str">
        <f t="shared" si="89"/>
        <v/>
      </c>
      <c r="J818" s="89"/>
      <c r="K818" s="215"/>
    </row>
    <row r="819" spans="1:11" s="70" customFormat="1" ht="13.5" hidden="1" customHeight="1" x14ac:dyDescent="0.2">
      <c r="A819" s="212"/>
      <c r="B819" s="75" t="s">
        <v>79</v>
      </c>
      <c r="C819" s="95"/>
      <c r="D819" s="82"/>
      <c r="E819" s="83"/>
      <c r="F819" s="83"/>
      <c r="G819" s="83"/>
      <c r="H819" s="84"/>
      <c r="I819" s="76" t="str">
        <f t="shared" si="89"/>
        <v/>
      </c>
      <c r="J819" s="89"/>
      <c r="K819" s="215"/>
    </row>
    <row r="820" spans="1:11" s="70" customFormat="1" ht="13.5" hidden="1" customHeight="1" x14ac:dyDescent="0.2">
      <c r="A820" s="212"/>
      <c r="B820" s="75" t="s">
        <v>80</v>
      </c>
      <c r="C820" s="217"/>
      <c r="D820" s="82"/>
      <c r="E820" s="83"/>
      <c r="F820" s="83"/>
      <c r="G820" s="83"/>
      <c r="H820" s="84"/>
      <c r="I820" s="76" t="str">
        <f t="shared" si="89"/>
        <v/>
      </c>
      <c r="J820" s="89"/>
      <c r="K820" s="215"/>
    </row>
    <row r="821" spans="1:11" ht="13.5" hidden="1" customHeight="1" x14ac:dyDescent="0.3">
      <c r="A821" s="213"/>
      <c r="B821" s="77" t="s">
        <v>84</v>
      </c>
      <c r="C821" s="218"/>
      <c r="D821" s="85"/>
      <c r="E821" s="86"/>
      <c r="F821" s="86"/>
      <c r="G821" s="86"/>
      <c r="H821" s="87"/>
      <c r="I821" s="78" t="str">
        <f t="shared" si="89"/>
        <v/>
      </c>
      <c r="J821" s="90"/>
      <c r="K821" s="216"/>
    </row>
    <row r="822" spans="1:11" s="70" customFormat="1" ht="13.5" hidden="1" customHeight="1" x14ac:dyDescent="0.2">
      <c r="A822" s="211">
        <v>91</v>
      </c>
      <c r="B822" s="73" t="s">
        <v>74</v>
      </c>
      <c r="C822" s="96" t="e">
        <f>Anexo_01!#REF!</f>
        <v>#REF!</v>
      </c>
      <c r="D822" s="79"/>
      <c r="E822" s="80"/>
      <c r="F822" s="80"/>
      <c r="G822" s="80"/>
      <c r="H822" s="81"/>
      <c r="I822" s="74" t="str">
        <f>IF(SUM(D822:H822)=0,"",SUM(D822:H822))</f>
        <v/>
      </c>
      <c r="J822" s="88"/>
      <c r="K822" s="214">
        <f>SUM(I822:I830)</f>
        <v>0</v>
      </c>
    </row>
    <row r="823" spans="1:11" s="70" customFormat="1" ht="13.5" hidden="1" customHeight="1" x14ac:dyDescent="0.2">
      <c r="A823" s="212"/>
      <c r="B823" s="75" t="s">
        <v>75</v>
      </c>
      <c r="C823" s="94" t="e">
        <f>Anexo_01!#REF!</f>
        <v>#REF!</v>
      </c>
      <c r="D823" s="82"/>
      <c r="E823" s="83"/>
      <c r="F823" s="83"/>
      <c r="G823" s="83"/>
      <c r="H823" s="84"/>
      <c r="I823" s="76" t="str">
        <f>IF(SUM(D823:H823)=0,"",SUM(D823:H823))</f>
        <v/>
      </c>
      <c r="J823" s="89"/>
      <c r="K823" s="215"/>
    </row>
    <row r="824" spans="1:11" s="70" customFormat="1" ht="13.5" hidden="1" customHeight="1" x14ac:dyDescent="0.2">
      <c r="A824" s="212"/>
      <c r="B824" s="75" t="s">
        <v>81</v>
      </c>
      <c r="C824" s="94" t="e">
        <f>Anexo_01!#REF!</f>
        <v>#REF!</v>
      </c>
      <c r="D824" s="82"/>
      <c r="E824" s="83"/>
      <c r="F824" s="83"/>
      <c r="G824" s="83"/>
      <c r="H824" s="84"/>
      <c r="I824" s="76" t="str">
        <f t="shared" ref="I824:I830" si="90">IF(SUM(D824:H824)=0,"",SUM(D824:H824))</f>
        <v/>
      </c>
      <c r="J824" s="89"/>
      <c r="K824" s="215"/>
    </row>
    <row r="825" spans="1:11" s="70" customFormat="1" ht="13.5" hidden="1" customHeight="1" x14ac:dyDescent="0.2">
      <c r="A825" s="212"/>
      <c r="B825" s="75" t="s">
        <v>76</v>
      </c>
      <c r="C825" s="94" t="e">
        <f>CONCATENATE("10",Anexo_01!#REF!)</f>
        <v>#REF!</v>
      </c>
      <c r="D825" s="82"/>
      <c r="E825" s="83"/>
      <c r="F825" s="83"/>
      <c r="G825" s="83"/>
      <c r="H825" s="84"/>
      <c r="I825" s="76" t="str">
        <f t="shared" si="90"/>
        <v/>
      </c>
      <c r="J825" s="89"/>
      <c r="K825" s="215"/>
    </row>
    <row r="826" spans="1:11" s="70" customFormat="1" ht="13.5" hidden="1" customHeight="1" x14ac:dyDescent="0.2">
      <c r="A826" s="212"/>
      <c r="B826" s="75" t="s">
        <v>77</v>
      </c>
      <c r="C826" s="94" t="e">
        <f>Anexo_01!#REF!</f>
        <v>#REF!</v>
      </c>
      <c r="D826" s="82"/>
      <c r="E826" s="83"/>
      <c r="F826" s="83"/>
      <c r="G826" s="83"/>
      <c r="H826" s="84"/>
      <c r="I826" s="76" t="str">
        <f t="shared" si="90"/>
        <v/>
      </c>
      <c r="J826" s="89"/>
      <c r="K826" s="215"/>
    </row>
    <row r="827" spans="1:11" s="70" customFormat="1" ht="13.5" hidden="1" customHeight="1" x14ac:dyDescent="0.2">
      <c r="A827" s="212"/>
      <c r="B827" s="75" t="s">
        <v>78</v>
      </c>
      <c r="C827" s="94" t="e">
        <f>Anexo_01!#REF!</f>
        <v>#REF!</v>
      </c>
      <c r="D827" s="82"/>
      <c r="E827" s="83"/>
      <c r="F827" s="83"/>
      <c r="G827" s="83"/>
      <c r="H827" s="84"/>
      <c r="I827" s="76" t="str">
        <f t="shared" si="90"/>
        <v/>
      </c>
      <c r="J827" s="89"/>
      <c r="K827" s="215"/>
    </row>
    <row r="828" spans="1:11" s="70" customFormat="1" ht="13.5" hidden="1" customHeight="1" x14ac:dyDescent="0.2">
      <c r="A828" s="212"/>
      <c r="B828" s="75" t="s">
        <v>79</v>
      </c>
      <c r="C828" s="95"/>
      <c r="D828" s="82"/>
      <c r="E828" s="83"/>
      <c r="F828" s="83"/>
      <c r="G828" s="83"/>
      <c r="H828" s="84"/>
      <c r="I828" s="76" t="str">
        <f t="shared" si="90"/>
        <v/>
      </c>
      <c r="J828" s="89"/>
      <c r="K828" s="215"/>
    </row>
    <row r="829" spans="1:11" s="70" customFormat="1" ht="13.5" hidden="1" customHeight="1" x14ac:dyDescent="0.2">
      <c r="A829" s="212"/>
      <c r="B829" s="75" t="s">
        <v>80</v>
      </c>
      <c r="C829" s="217"/>
      <c r="D829" s="82"/>
      <c r="E829" s="83"/>
      <c r="F829" s="83"/>
      <c r="G829" s="83"/>
      <c r="H829" s="84"/>
      <c r="I829" s="76" t="str">
        <f t="shared" si="90"/>
        <v/>
      </c>
      <c r="J829" s="89"/>
      <c r="K829" s="215"/>
    </row>
    <row r="830" spans="1:11" ht="13.5" hidden="1" customHeight="1" x14ac:dyDescent="0.3">
      <c r="A830" s="213"/>
      <c r="B830" s="77" t="s">
        <v>84</v>
      </c>
      <c r="C830" s="218"/>
      <c r="D830" s="85"/>
      <c r="E830" s="86"/>
      <c r="F830" s="86"/>
      <c r="G830" s="86"/>
      <c r="H830" s="87"/>
      <c r="I830" s="78" t="str">
        <f t="shared" si="90"/>
        <v/>
      </c>
      <c r="J830" s="90"/>
      <c r="K830" s="216"/>
    </row>
    <row r="831" spans="1:11" s="70" customFormat="1" ht="13.5" hidden="1" customHeight="1" x14ac:dyDescent="0.2">
      <c r="A831" s="211">
        <v>92</v>
      </c>
      <c r="B831" s="73" t="s">
        <v>74</v>
      </c>
      <c r="C831" s="96" t="e">
        <f>Anexo_01!#REF!</f>
        <v>#REF!</v>
      </c>
      <c r="D831" s="79"/>
      <c r="E831" s="80"/>
      <c r="F831" s="80"/>
      <c r="G831" s="80"/>
      <c r="H831" s="81"/>
      <c r="I831" s="74" t="str">
        <f>IF(SUM(D831:H831)=0,"",SUM(D831:H831))</f>
        <v/>
      </c>
      <c r="J831" s="88"/>
      <c r="K831" s="214">
        <f>SUM(I831:I839)</f>
        <v>0</v>
      </c>
    </row>
    <row r="832" spans="1:11" s="70" customFormat="1" ht="13.5" hidden="1" customHeight="1" x14ac:dyDescent="0.2">
      <c r="A832" s="212"/>
      <c r="B832" s="75" t="s">
        <v>75</v>
      </c>
      <c r="C832" s="94" t="e">
        <f>Anexo_01!#REF!</f>
        <v>#REF!</v>
      </c>
      <c r="D832" s="82"/>
      <c r="E832" s="83"/>
      <c r="F832" s="83"/>
      <c r="G832" s="83"/>
      <c r="H832" s="84"/>
      <c r="I832" s="76" t="str">
        <f>IF(SUM(D832:H832)=0,"",SUM(D832:H832))</f>
        <v/>
      </c>
      <c r="J832" s="89"/>
      <c r="K832" s="215"/>
    </row>
    <row r="833" spans="1:11" s="70" customFormat="1" ht="13.5" hidden="1" customHeight="1" x14ac:dyDescent="0.2">
      <c r="A833" s="212"/>
      <c r="B833" s="75" t="s">
        <v>81</v>
      </c>
      <c r="C833" s="94" t="e">
        <f>Anexo_01!#REF!</f>
        <v>#REF!</v>
      </c>
      <c r="D833" s="82"/>
      <c r="E833" s="83"/>
      <c r="F833" s="83"/>
      <c r="G833" s="83"/>
      <c r="H833" s="84"/>
      <c r="I833" s="76" t="str">
        <f t="shared" ref="I833:I839" si="91">IF(SUM(D833:H833)=0,"",SUM(D833:H833))</f>
        <v/>
      </c>
      <c r="J833" s="89"/>
      <c r="K833" s="215"/>
    </row>
    <row r="834" spans="1:11" s="70" customFormat="1" ht="13.5" hidden="1" customHeight="1" x14ac:dyDescent="0.2">
      <c r="A834" s="212"/>
      <c r="B834" s="75" t="s">
        <v>76</v>
      </c>
      <c r="C834" s="94" t="e">
        <f>CONCATENATE("10",Anexo_01!#REF!)</f>
        <v>#REF!</v>
      </c>
      <c r="D834" s="82"/>
      <c r="E834" s="83"/>
      <c r="F834" s="83"/>
      <c r="G834" s="83"/>
      <c r="H834" s="84"/>
      <c r="I834" s="76" t="str">
        <f t="shared" si="91"/>
        <v/>
      </c>
      <c r="J834" s="89"/>
      <c r="K834" s="215"/>
    </row>
    <row r="835" spans="1:11" s="70" customFormat="1" ht="13.5" hidden="1" customHeight="1" x14ac:dyDescent="0.2">
      <c r="A835" s="212"/>
      <c r="B835" s="75" t="s">
        <v>77</v>
      </c>
      <c r="C835" s="94" t="e">
        <f>Anexo_01!#REF!</f>
        <v>#REF!</v>
      </c>
      <c r="D835" s="82"/>
      <c r="E835" s="83"/>
      <c r="F835" s="83"/>
      <c r="G835" s="83"/>
      <c r="H835" s="84"/>
      <c r="I835" s="76" t="str">
        <f t="shared" si="91"/>
        <v/>
      </c>
      <c r="J835" s="89"/>
      <c r="K835" s="215"/>
    </row>
    <row r="836" spans="1:11" s="70" customFormat="1" ht="13.5" hidden="1" customHeight="1" x14ac:dyDescent="0.2">
      <c r="A836" s="212"/>
      <c r="B836" s="75" t="s">
        <v>78</v>
      </c>
      <c r="C836" s="94" t="e">
        <f>Anexo_01!#REF!</f>
        <v>#REF!</v>
      </c>
      <c r="D836" s="82"/>
      <c r="E836" s="83"/>
      <c r="F836" s="83"/>
      <c r="G836" s="83"/>
      <c r="H836" s="84"/>
      <c r="I836" s="76" t="str">
        <f t="shared" si="91"/>
        <v/>
      </c>
      <c r="J836" s="89"/>
      <c r="K836" s="215"/>
    </row>
    <row r="837" spans="1:11" s="70" customFormat="1" ht="13.5" hidden="1" customHeight="1" x14ac:dyDescent="0.2">
      <c r="A837" s="212"/>
      <c r="B837" s="75" t="s">
        <v>79</v>
      </c>
      <c r="C837" s="95"/>
      <c r="D837" s="82"/>
      <c r="E837" s="83"/>
      <c r="F837" s="83"/>
      <c r="G837" s="83"/>
      <c r="H837" s="84"/>
      <c r="I837" s="76" t="str">
        <f t="shared" si="91"/>
        <v/>
      </c>
      <c r="J837" s="89"/>
      <c r="K837" s="215"/>
    </row>
    <row r="838" spans="1:11" s="70" customFormat="1" ht="13.5" hidden="1" customHeight="1" x14ac:dyDescent="0.2">
      <c r="A838" s="212"/>
      <c r="B838" s="75" t="s">
        <v>80</v>
      </c>
      <c r="C838" s="217"/>
      <c r="D838" s="82"/>
      <c r="E838" s="83"/>
      <c r="F838" s="83"/>
      <c r="G838" s="83"/>
      <c r="H838" s="84"/>
      <c r="I838" s="76" t="str">
        <f t="shared" si="91"/>
        <v/>
      </c>
      <c r="J838" s="89"/>
      <c r="K838" s="215"/>
    </row>
    <row r="839" spans="1:11" ht="13.5" hidden="1" customHeight="1" x14ac:dyDescent="0.3">
      <c r="A839" s="213"/>
      <c r="B839" s="77" t="s">
        <v>84</v>
      </c>
      <c r="C839" s="218"/>
      <c r="D839" s="85"/>
      <c r="E839" s="86"/>
      <c r="F839" s="86"/>
      <c r="G839" s="86"/>
      <c r="H839" s="87"/>
      <c r="I839" s="78" t="str">
        <f t="shared" si="91"/>
        <v/>
      </c>
      <c r="J839" s="90"/>
      <c r="K839" s="216"/>
    </row>
    <row r="840" spans="1:11" s="70" customFormat="1" ht="13.5" hidden="1" customHeight="1" x14ac:dyDescent="0.2">
      <c r="A840" s="211">
        <v>93</v>
      </c>
      <c r="B840" s="73" t="s">
        <v>74</v>
      </c>
      <c r="C840" s="96" t="e">
        <f>Anexo_01!#REF!</f>
        <v>#REF!</v>
      </c>
      <c r="D840" s="79"/>
      <c r="E840" s="80"/>
      <c r="F840" s="80"/>
      <c r="G840" s="80"/>
      <c r="H840" s="81"/>
      <c r="I840" s="74" t="str">
        <f>IF(SUM(D840:H840)=0,"",SUM(D840:H840))</f>
        <v/>
      </c>
      <c r="J840" s="88"/>
      <c r="K840" s="214">
        <f>SUM(I840:I848)</f>
        <v>0</v>
      </c>
    </row>
    <row r="841" spans="1:11" s="70" customFormat="1" ht="13.5" hidden="1" customHeight="1" x14ac:dyDescent="0.2">
      <c r="A841" s="212"/>
      <c r="B841" s="75" t="s">
        <v>75</v>
      </c>
      <c r="C841" s="94" t="e">
        <f>Anexo_01!#REF!</f>
        <v>#REF!</v>
      </c>
      <c r="D841" s="82"/>
      <c r="E841" s="83"/>
      <c r="F841" s="83"/>
      <c r="G841" s="83"/>
      <c r="H841" s="84"/>
      <c r="I841" s="76" t="str">
        <f>IF(SUM(D841:H841)=0,"",SUM(D841:H841))</f>
        <v/>
      </c>
      <c r="J841" s="89"/>
      <c r="K841" s="215"/>
    </row>
    <row r="842" spans="1:11" s="70" customFormat="1" ht="13.5" hidden="1" customHeight="1" x14ac:dyDescent="0.2">
      <c r="A842" s="212"/>
      <c r="B842" s="75" t="s">
        <v>81</v>
      </c>
      <c r="C842" s="94" t="e">
        <f>Anexo_01!#REF!</f>
        <v>#REF!</v>
      </c>
      <c r="D842" s="82"/>
      <c r="E842" s="83"/>
      <c r="F842" s="83"/>
      <c r="G842" s="83"/>
      <c r="H842" s="84"/>
      <c r="I842" s="76" t="str">
        <f t="shared" ref="I842:I848" si="92">IF(SUM(D842:H842)=0,"",SUM(D842:H842))</f>
        <v/>
      </c>
      <c r="J842" s="89"/>
      <c r="K842" s="215"/>
    </row>
    <row r="843" spans="1:11" s="70" customFormat="1" ht="13.5" hidden="1" customHeight="1" x14ac:dyDescent="0.2">
      <c r="A843" s="212"/>
      <c r="B843" s="75" t="s">
        <v>76</v>
      </c>
      <c r="C843" s="94" t="e">
        <f>CONCATENATE("10",Anexo_01!#REF!)</f>
        <v>#REF!</v>
      </c>
      <c r="D843" s="82"/>
      <c r="E843" s="83"/>
      <c r="F843" s="83"/>
      <c r="G843" s="83"/>
      <c r="H843" s="84"/>
      <c r="I843" s="76" t="str">
        <f t="shared" si="92"/>
        <v/>
      </c>
      <c r="J843" s="89"/>
      <c r="K843" s="215"/>
    </row>
    <row r="844" spans="1:11" s="70" customFormat="1" ht="13.5" hidden="1" customHeight="1" x14ac:dyDescent="0.2">
      <c r="A844" s="212"/>
      <c r="B844" s="75" t="s">
        <v>77</v>
      </c>
      <c r="C844" s="94" t="e">
        <f>Anexo_01!#REF!</f>
        <v>#REF!</v>
      </c>
      <c r="D844" s="82"/>
      <c r="E844" s="83"/>
      <c r="F844" s="83"/>
      <c r="G844" s="83"/>
      <c r="H844" s="84"/>
      <c r="I844" s="76" t="str">
        <f t="shared" si="92"/>
        <v/>
      </c>
      <c r="J844" s="89"/>
      <c r="K844" s="215"/>
    </row>
    <row r="845" spans="1:11" s="70" customFormat="1" ht="13.5" hidden="1" customHeight="1" x14ac:dyDescent="0.2">
      <c r="A845" s="212"/>
      <c r="B845" s="75" t="s">
        <v>78</v>
      </c>
      <c r="C845" s="94" t="e">
        <f>Anexo_01!#REF!</f>
        <v>#REF!</v>
      </c>
      <c r="D845" s="82"/>
      <c r="E845" s="83"/>
      <c r="F845" s="83"/>
      <c r="G845" s="83"/>
      <c r="H845" s="84"/>
      <c r="I845" s="76" t="str">
        <f t="shared" si="92"/>
        <v/>
      </c>
      <c r="J845" s="89"/>
      <c r="K845" s="215"/>
    </row>
    <row r="846" spans="1:11" s="70" customFormat="1" ht="13.5" hidden="1" customHeight="1" x14ac:dyDescent="0.2">
      <c r="A846" s="212"/>
      <c r="B846" s="75" t="s">
        <v>79</v>
      </c>
      <c r="C846" s="95"/>
      <c r="D846" s="82"/>
      <c r="E846" s="83"/>
      <c r="F846" s="83"/>
      <c r="G846" s="83"/>
      <c r="H846" s="84"/>
      <c r="I846" s="76" t="str">
        <f t="shared" si="92"/>
        <v/>
      </c>
      <c r="J846" s="89"/>
      <c r="K846" s="215"/>
    </row>
    <row r="847" spans="1:11" s="70" customFormat="1" ht="13.5" hidden="1" customHeight="1" x14ac:dyDescent="0.2">
      <c r="A847" s="212"/>
      <c r="B847" s="75" t="s">
        <v>80</v>
      </c>
      <c r="C847" s="217"/>
      <c r="D847" s="82"/>
      <c r="E847" s="83"/>
      <c r="F847" s="83"/>
      <c r="G847" s="83"/>
      <c r="H847" s="84"/>
      <c r="I847" s="76" t="str">
        <f t="shared" si="92"/>
        <v/>
      </c>
      <c r="J847" s="89"/>
      <c r="K847" s="215"/>
    </row>
    <row r="848" spans="1:11" ht="13.5" hidden="1" customHeight="1" x14ac:dyDescent="0.3">
      <c r="A848" s="213"/>
      <c r="B848" s="77" t="s">
        <v>84</v>
      </c>
      <c r="C848" s="218"/>
      <c r="D848" s="85"/>
      <c r="E848" s="86"/>
      <c r="F848" s="86"/>
      <c r="G848" s="86"/>
      <c r="H848" s="87"/>
      <c r="I848" s="78" t="str">
        <f t="shared" si="92"/>
        <v/>
      </c>
      <c r="J848" s="90"/>
      <c r="K848" s="216"/>
    </row>
    <row r="849" spans="1:11" s="70" customFormat="1" ht="13.5" hidden="1" customHeight="1" x14ac:dyDescent="0.2">
      <c r="A849" s="211">
        <v>94</v>
      </c>
      <c r="B849" s="73" t="s">
        <v>74</v>
      </c>
      <c r="C849" s="96" t="e">
        <f>Anexo_01!#REF!</f>
        <v>#REF!</v>
      </c>
      <c r="D849" s="79"/>
      <c r="E849" s="80"/>
      <c r="F849" s="80"/>
      <c r="G849" s="80"/>
      <c r="H849" s="81"/>
      <c r="I849" s="74" t="str">
        <f>IF(SUM(D849:H849)=0,"",SUM(D849:H849))</f>
        <v/>
      </c>
      <c r="J849" s="88"/>
      <c r="K849" s="214">
        <f>SUM(I849:I857)</f>
        <v>0</v>
      </c>
    </row>
    <row r="850" spans="1:11" s="70" customFormat="1" ht="13.5" hidden="1" customHeight="1" x14ac:dyDescent="0.2">
      <c r="A850" s="212"/>
      <c r="B850" s="75" t="s">
        <v>75</v>
      </c>
      <c r="C850" s="94" t="e">
        <f>Anexo_01!#REF!</f>
        <v>#REF!</v>
      </c>
      <c r="D850" s="82"/>
      <c r="E850" s="83"/>
      <c r="F850" s="83"/>
      <c r="G850" s="83"/>
      <c r="H850" s="84"/>
      <c r="I850" s="76" t="str">
        <f>IF(SUM(D850:H850)=0,"",SUM(D850:H850))</f>
        <v/>
      </c>
      <c r="J850" s="89"/>
      <c r="K850" s="215"/>
    </row>
    <row r="851" spans="1:11" s="70" customFormat="1" ht="13.5" hidden="1" customHeight="1" x14ac:dyDescent="0.2">
      <c r="A851" s="212"/>
      <c r="B851" s="75" t="s">
        <v>81</v>
      </c>
      <c r="C851" s="94" t="e">
        <f>Anexo_01!#REF!</f>
        <v>#REF!</v>
      </c>
      <c r="D851" s="82"/>
      <c r="E851" s="83"/>
      <c r="F851" s="83"/>
      <c r="G851" s="83"/>
      <c r="H851" s="84"/>
      <c r="I851" s="76" t="str">
        <f t="shared" ref="I851:I857" si="93">IF(SUM(D851:H851)=0,"",SUM(D851:H851))</f>
        <v/>
      </c>
      <c r="J851" s="89"/>
      <c r="K851" s="215"/>
    </row>
    <row r="852" spans="1:11" s="70" customFormat="1" ht="13.5" hidden="1" customHeight="1" x14ac:dyDescent="0.2">
      <c r="A852" s="212"/>
      <c r="B852" s="75" t="s">
        <v>76</v>
      </c>
      <c r="C852" s="94" t="e">
        <f>CONCATENATE("10",Anexo_01!#REF!)</f>
        <v>#REF!</v>
      </c>
      <c r="D852" s="82"/>
      <c r="E852" s="83"/>
      <c r="F852" s="83"/>
      <c r="G852" s="83"/>
      <c r="H852" s="84"/>
      <c r="I852" s="76" t="str">
        <f t="shared" si="93"/>
        <v/>
      </c>
      <c r="J852" s="89"/>
      <c r="K852" s="215"/>
    </row>
    <row r="853" spans="1:11" s="70" customFormat="1" ht="13.5" hidden="1" customHeight="1" x14ac:dyDescent="0.2">
      <c r="A853" s="212"/>
      <c r="B853" s="75" t="s">
        <v>77</v>
      </c>
      <c r="C853" s="94" t="e">
        <f>Anexo_01!#REF!</f>
        <v>#REF!</v>
      </c>
      <c r="D853" s="82"/>
      <c r="E853" s="83"/>
      <c r="F853" s="83"/>
      <c r="G853" s="83"/>
      <c r="H853" s="84"/>
      <c r="I853" s="76" t="str">
        <f t="shared" si="93"/>
        <v/>
      </c>
      <c r="J853" s="89"/>
      <c r="K853" s="215"/>
    </row>
    <row r="854" spans="1:11" s="70" customFormat="1" ht="13.5" hidden="1" customHeight="1" x14ac:dyDescent="0.2">
      <c r="A854" s="212"/>
      <c r="B854" s="75" t="s">
        <v>78</v>
      </c>
      <c r="C854" s="94" t="e">
        <f>Anexo_01!#REF!</f>
        <v>#REF!</v>
      </c>
      <c r="D854" s="82"/>
      <c r="E854" s="83"/>
      <c r="F854" s="83"/>
      <c r="G854" s="83"/>
      <c r="H854" s="84"/>
      <c r="I854" s="76" t="str">
        <f t="shared" si="93"/>
        <v/>
      </c>
      <c r="J854" s="89"/>
      <c r="K854" s="215"/>
    </row>
    <row r="855" spans="1:11" s="70" customFormat="1" ht="13.5" hidden="1" customHeight="1" x14ac:dyDescent="0.2">
      <c r="A855" s="212"/>
      <c r="B855" s="75" t="s">
        <v>79</v>
      </c>
      <c r="C855" s="95"/>
      <c r="D855" s="82"/>
      <c r="E855" s="83"/>
      <c r="F855" s="83"/>
      <c r="G855" s="83"/>
      <c r="H855" s="84"/>
      <c r="I855" s="76" t="str">
        <f t="shared" si="93"/>
        <v/>
      </c>
      <c r="J855" s="89"/>
      <c r="K855" s="215"/>
    </row>
    <row r="856" spans="1:11" s="70" customFormat="1" ht="13.5" hidden="1" customHeight="1" x14ac:dyDescent="0.2">
      <c r="A856" s="212"/>
      <c r="B856" s="75" t="s">
        <v>80</v>
      </c>
      <c r="C856" s="217"/>
      <c r="D856" s="82"/>
      <c r="E856" s="83"/>
      <c r="F856" s="83"/>
      <c r="G856" s="83"/>
      <c r="H856" s="84"/>
      <c r="I856" s="76" t="str">
        <f t="shared" si="93"/>
        <v/>
      </c>
      <c r="J856" s="89"/>
      <c r="K856" s="215"/>
    </row>
    <row r="857" spans="1:11" ht="13.5" hidden="1" customHeight="1" x14ac:dyDescent="0.3">
      <c r="A857" s="213"/>
      <c r="B857" s="77" t="s">
        <v>84</v>
      </c>
      <c r="C857" s="218"/>
      <c r="D857" s="85"/>
      <c r="E857" s="86"/>
      <c r="F857" s="86"/>
      <c r="G857" s="86"/>
      <c r="H857" s="87"/>
      <c r="I857" s="78" t="str">
        <f t="shared" si="93"/>
        <v/>
      </c>
      <c r="J857" s="90"/>
      <c r="K857" s="216"/>
    </row>
    <row r="858" spans="1:11" s="70" customFormat="1" ht="13.5" hidden="1" customHeight="1" x14ac:dyDescent="0.2">
      <c r="A858" s="211">
        <v>95</v>
      </c>
      <c r="B858" s="73" t="s">
        <v>74</v>
      </c>
      <c r="C858" s="96" t="e">
        <f>Anexo_01!#REF!</f>
        <v>#REF!</v>
      </c>
      <c r="D858" s="79"/>
      <c r="E858" s="80"/>
      <c r="F858" s="80"/>
      <c r="G858" s="80"/>
      <c r="H858" s="81"/>
      <c r="I858" s="74" t="str">
        <f>IF(SUM(D858:H858)=0,"",SUM(D858:H858))</f>
        <v/>
      </c>
      <c r="J858" s="88"/>
      <c r="K858" s="214">
        <f>SUM(I858:I866)</f>
        <v>0</v>
      </c>
    </row>
    <row r="859" spans="1:11" s="70" customFormat="1" ht="13.5" hidden="1" customHeight="1" x14ac:dyDescent="0.2">
      <c r="A859" s="212"/>
      <c r="B859" s="75" t="s">
        <v>75</v>
      </c>
      <c r="C859" s="94" t="e">
        <f>Anexo_01!#REF!</f>
        <v>#REF!</v>
      </c>
      <c r="D859" s="82"/>
      <c r="E859" s="83"/>
      <c r="F859" s="83"/>
      <c r="G859" s="83"/>
      <c r="H859" s="84"/>
      <c r="I859" s="76" t="str">
        <f>IF(SUM(D859:H859)=0,"",SUM(D859:H859))</f>
        <v/>
      </c>
      <c r="J859" s="89"/>
      <c r="K859" s="215"/>
    </row>
    <row r="860" spans="1:11" s="70" customFormat="1" ht="13.5" hidden="1" customHeight="1" x14ac:dyDescent="0.2">
      <c r="A860" s="212"/>
      <c r="B860" s="75" t="s">
        <v>81</v>
      </c>
      <c r="C860" s="94" t="e">
        <f>Anexo_01!#REF!</f>
        <v>#REF!</v>
      </c>
      <c r="D860" s="82"/>
      <c r="E860" s="83"/>
      <c r="F860" s="83"/>
      <c r="G860" s="83"/>
      <c r="H860" s="84"/>
      <c r="I860" s="76" t="str">
        <f t="shared" ref="I860:I866" si="94">IF(SUM(D860:H860)=0,"",SUM(D860:H860))</f>
        <v/>
      </c>
      <c r="J860" s="89"/>
      <c r="K860" s="215"/>
    </row>
    <row r="861" spans="1:11" s="70" customFormat="1" ht="13.5" hidden="1" customHeight="1" x14ac:dyDescent="0.2">
      <c r="A861" s="212"/>
      <c r="B861" s="75" t="s">
        <v>76</v>
      </c>
      <c r="C861" s="94" t="e">
        <f>CONCATENATE("10",Anexo_01!#REF!)</f>
        <v>#REF!</v>
      </c>
      <c r="D861" s="82"/>
      <c r="E861" s="83"/>
      <c r="F861" s="83"/>
      <c r="G861" s="83"/>
      <c r="H861" s="84"/>
      <c r="I861" s="76" t="str">
        <f t="shared" si="94"/>
        <v/>
      </c>
      <c r="J861" s="89"/>
      <c r="K861" s="215"/>
    </row>
    <row r="862" spans="1:11" s="70" customFormat="1" ht="13.5" hidden="1" customHeight="1" x14ac:dyDescent="0.2">
      <c r="A862" s="212"/>
      <c r="B862" s="75" t="s">
        <v>77</v>
      </c>
      <c r="C862" s="94" t="e">
        <f>Anexo_01!#REF!</f>
        <v>#REF!</v>
      </c>
      <c r="D862" s="82"/>
      <c r="E862" s="83"/>
      <c r="F862" s="83"/>
      <c r="G862" s="83"/>
      <c r="H862" s="84"/>
      <c r="I862" s="76" t="str">
        <f t="shared" si="94"/>
        <v/>
      </c>
      <c r="J862" s="89"/>
      <c r="K862" s="215"/>
    </row>
    <row r="863" spans="1:11" s="70" customFormat="1" ht="13.5" hidden="1" customHeight="1" x14ac:dyDescent="0.2">
      <c r="A863" s="212"/>
      <c r="B863" s="75" t="s">
        <v>78</v>
      </c>
      <c r="C863" s="94" t="e">
        <f>Anexo_01!#REF!</f>
        <v>#REF!</v>
      </c>
      <c r="D863" s="82"/>
      <c r="E863" s="83"/>
      <c r="F863" s="83"/>
      <c r="G863" s="83"/>
      <c r="H863" s="84"/>
      <c r="I863" s="76" t="str">
        <f t="shared" si="94"/>
        <v/>
      </c>
      <c r="J863" s="89"/>
      <c r="K863" s="215"/>
    </row>
    <row r="864" spans="1:11" s="70" customFormat="1" ht="13.5" hidden="1" customHeight="1" x14ac:dyDescent="0.2">
      <c r="A864" s="212"/>
      <c r="B864" s="75" t="s">
        <v>79</v>
      </c>
      <c r="C864" s="95"/>
      <c r="D864" s="82"/>
      <c r="E864" s="83"/>
      <c r="F864" s="83"/>
      <c r="G864" s="83"/>
      <c r="H864" s="84"/>
      <c r="I864" s="76" t="str">
        <f t="shared" si="94"/>
        <v/>
      </c>
      <c r="J864" s="89"/>
      <c r="K864" s="215"/>
    </row>
    <row r="865" spans="1:11" s="70" customFormat="1" ht="13.5" hidden="1" customHeight="1" x14ac:dyDescent="0.2">
      <c r="A865" s="212"/>
      <c r="B865" s="75" t="s">
        <v>80</v>
      </c>
      <c r="C865" s="217"/>
      <c r="D865" s="82"/>
      <c r="E865" s="83"/>
      <c r="F865" s="83"/>
      <c r="G865" s="83"/>
      <c r="H865" s="84"/>
      <c r="I865" s="76" t="str">
        <f t="shared" si="94"/>
        <v/>
      </c>
      <c r="J865" s="89"/>
      <c r="K865" s="215"/>
    </row>
    <row r="866" spans="1:11" ht="13.5" hidden="1" customHeight="1" x14ac:dyDescent="0.3">
      <c r="A866" s="213"/>
      <c r="B866" s="77" t="s">
        <v>84</v>
      </c>
      <c r="C866" s="218"/>
      <c r="D866" s="85"/>
      <c r="E866" s="86"/>
      <c r="F866" s="86"/>
      <c r="G866" s="86"/>
      <c r="H866" s="87"/>
      <c r="I866" s="78" t="str">
        <f t="shared" si="94"/>
        <v/>
      </c>
      <c r="J866" s="90"/>
      <c r="K866" s="216"/>
    </row>
    <row r="867" spans="1:11" s="70" customFormat="1" ht="13.5" hidden="1" customHeight="1" x14ac:dyDescent="0.2">
      <c r="A867" s="211">
        <v>96</v>
      </c>
      <c r="B867" s="73" t="s">
        <v>74</v>
      </c>
      <c r="C867" s="96" t="e">
        <f>Anexo_01!#REF!</f>
        <v>#REF!</v>
      </c>
      <c r="D867" s="79"/>
      <c r="E867" s="80"/>
      <c r="F867" s="80"/>
      <c r="G867" s="80"/>
      <c r="H867" s="81"/>
      <c r="I867" s="74" t="str">
        <f>IF(SUM(D867:H867)=0,"",SUM(D867:H867))</f>
        <v/>
      </c>
      <c r="J867" s="88"/>
      <c r="K867" s="214">
        <f>SUM(I867:I875)</f>
        <v>0</v>
      </c>
    </row>
    <row r="868" spans="1:11" s="70" customFormat="1" ht="13.5" hidden="1" customHeight="1" x14ac:dyDescent="0.2">
      <c r="A868" s="212"/>
      <c r="B868" s="75" t="s">
        <v>75</v>
      </c>
      <c r="C868" s="94" t="e">
        <f>Anexo_01!#REF!</f>
        <v>#REF!</v>
      </c>
      <c r="D868" s="82"/>
      <c r="E868" s="83"/>
      <c r="F868" s="83"/>
      <c r="G868" s="83"/>
      <c r="H868" s="84"/>
      <c r="I868" s="76" t="str">
        <f>IF(SUM(D868:H868)=0,"",SUM(D868:H868))</f>
        <v/>
      </c>
      <c r="J868" s="89"/>
      <c r="K868" s="215"/>
    </row>
    <row r="869" spans="1:11" s="70" customFormat="1" ht="13.5" hidden="1" customHeight="1" x14ac:dyDescent="0.2">
      <c r="A869" s="212"/>
      <c r="B869" s="75" t="s">
        <v>81</v>
      </c>
      <c r="C869" s="94" t="e">
        <f>Anexo_01!#REF!</f>
        <v>#REF!</v>
      </c>
      <c r="D869" s="82"/>
      <c r="E869" s="83"/>
      <c r="F869" s="83"/>
      <c r="G869" s="83"/>
      <c r="H869" s="84"/>
      <c r="I869" s="76" t="str">
        <f t="shared" ref="I869:I875" si="95">IF(SUM(D869:H869)=0,"",SUM(D869:H869))</f>
        <v/>
      </c>
      <c r="J869" s="89"/>
      <c r="K869" s="215"/>
    </row>
    <row r="870" spans="1:11" s="70" customFormat="1" ht="13.5" hidden="1" customHeight="1" x14ac:dyDescent="0.2">
      <c r="A870" s="212"/>
      <c r="B870" s="75" t="s">
        <v>76</v>
      </c>
      <c r="C870" s="94" t="e">
        <f>CONCATENATE("10",Anexo_01!#REF!)</f>
        <v>#REF!</v>
      </c>
      <c r="D870" s="82"/>
      <c r="E870" s="83"/>
      <c r="F870" s="83"/>
      <c r="G870" s="83"/>
      <c r="H870" s="84"/>
      <c r="I870" s="76" t="str">
        <f t="shared" si="95"/>
        <v/>
      </c>
      <c r="J870" s="89"/>
      <c r="K870" s="215"/>
    </row>
    <row r="871" spans="1:11" s="70" customFormat="1" ht="13.5" hidden="1" customHeight="1" x14ac:dyDescent="0.2">
      <c r="A871" s="212"/>
      <c r="B871" s="75" t="s">
        <v>77</v>
      </c>
      <c r="C871" s="94" t="e">
        <f>Anexo_01!#REF!</f>
        <v>#REF!</v>
      </c>
      <c r="D871" s="82"/>
      <c r="E871" s="83"/>
      <c r="F871" s="83"/>
      <c r="G871" s="83"/>
      <c r="H871" s="84"/>
      <c r="I871" s="76" t="str">
        <f t="shared" si="95"/>
        <v/>
      </c>
      <c r="J871" s="89"/>
      <c r="K871" s="215"/>
    </row>
    <row r="872" spans="1:11" s="70" customFormat="1" ht="13.5" hidden="1" customHeight="1" x14ac:dyDescent="0.2">
      <c r="A872" s="212"/>
      <c r="B872" s="75" t="s">
        <v>78</v>
      </c>
      <c r="C872" s="94" t="e">
        <f>Anexo_01!#REF!</f>
        <v>#REF!</v>
      </c>
      <c r="D872" s="82"/>
      <c r="E872" s="83"/>
      <c r="F872" s="83"/>
      <c r="G872" s="83"/>
      <c r="H872" s="84"/>
      <c r="I872" s="76" t="str">
        <f t="shared" si="95"/>
        <v/>
      </c>
      <c r="J872" s="89"/>
      <c r="K872" s="215"/>
    </row>
    <row r="873" spans="1:11" s="70" customFormat="1" ht="13.5" hidden="1" customHeight="1" x14ac:dyDescent="0.2">
      <c r="A873" s="212"/>
      <c r="B873" s="75" t="s">
        <v>79</v>
      </c>
      <c r="C873" s="95"/>
      <c r="D873" s="82"/>
      <c r="E873" s="83"/>
      <c r="F873" s="83"/>
      <c r="G873" s="83"/>
      <c r="H873" s="84"/>
      <c r="I873" s="76" t="str">
        <f t="shared" si="95"/>
        <v/>
      </c>
      <c r="J873" s="89"/>
      <c r="K873" s="215"/>
    </row>
    <row r="874" spans="1:11" s="70" customFormat="1" ht="13.5" hidden="1" customHeight="1" x14ac:dyDescent="0.2">
      <c r="A874" s="212"/>
      <c r="B874" s="75" t="s">
        <v>80</v>
      </c>
      <c r="C874" s="217"/>
      <c r="D874" s="82"/>
      <c r="E874" s="83"/>
      <c r="F874" s="83"/>
      <c r="G874" s="83"/>
      <c r="H874" s="84"/>
      <c r="I874" s="76" t="str">
        <f t="shared" si="95"/>
        <v/>
      </c>
      <c r="J874" s="89"/>
      <c r="K874" s="215"/>
    </row>
    <row r="875" spans="1:11" ht="13.5" hidden="1" customHeight="1" x14ac:dyDescent="0.3">
      <c r="A875" s="213"/>
      <c r="B875" s="77" t="s">
        <v>84</v>
      </c>
      <c r="C875" s="218"/>
      <c r="D875" s="85"/>
      <c r="E875" s="86"/>
      <c r="F875" s="86"/>
      <c r="G875" s="86"/>
      <c r="H875" s="87"/>
      <c r="I875" s="78" t="str">
        <f t="shared" si="95"/>
        <v/>
      </c>
      <c r="J875" s="90"/>
      <c r="K875" s="216"/>
    </row>
    <row r="876" spans="1:11" s="70" customFormat="1" ht="13.5" hidden="1" customHeight="1" x14ac:dyDescent="0.2">
      <c r="A876" s="211">
        <v>97</v>
      </c>
      <c r="B876" s="73" t="s">
        <v>74</v>
      </c>
      <c r="C876" s="96" t="e">
        <f>Anexo_01!#REF!</f>
        <v>#REF!</v>
      </c>
      <c r="D876" s="79"/>
      <c r="E876" s="80"/>
      <c r="F876" s="80"/>
      <c r="G876" s="80"/>
      <c r="H876" s="81"/>
      <c r="I876" s="74" t="str">
        <f>IF(SUM(D876:H876)=0,"",SUM(D876:H876))</f>
        <v/>
      </c>
      <c r="J876" s="88"/>
      <c r="K876" s="214">
        <f>SUM(I876:I884)</f>
        <v>0</v>
      </c>
    </row>
    <row r="877" spans="1:11" s="70" customFormat="1" ht="13.5" hidden="1" customHeight="1" x14ac:dyDescent="0.2">
      <c r="A877" s="212"/>
      <c r="B877" s="75" t="s">
        <v>75</v>
      </c>
      <c r="C877" s="94" t="e">
        <f>Anexo_01!#REF!</f>
        <v>#REF!</v>
      </c>
      <c r="D877" s="82"/>
      <c r="E877" s="83"/>
      <c r="F877" s="83"/>
      <c r="G877" s="83"/>
      <c r="H877" s="84"/>
      <c r="I877" s="76" t="str">
        <f>IF(SUM(D877:H877)=0,"",SUM(D877:H877))</f>
        <v/>
      </c>
      <c r="J877" s="89"/>
      <c r="K877" s="215"/>
    </row>
    <row r="878" spans="1:11" s="70" customFormat="1" ht="13.5" hidden="1" customHeight="1" x14ac:dyDescent="0.2">
      <c r="A878" s="212"/>
      <c r="B878" s="75" t="s">
        <v>81</v>
      </c>
      <c r="C878" s="94" t="e">
        <f>Anexo_01!#REF!</f>
        <v>#REF!</v>
      </c>
      <c r="D878" s="82"/>
      <c r="E878" s="83"/>
      <c r="F878" s="83"/>
      <c r="G878" s="83"/>
      <c r="H878" s="84"/>
      <c r="I878" s="76" t="str">
        <f t="shared" ref="I878:I884" si="96">IF(SUM(D878:H878)=0,"",SUM(D878:H878))</f>
        <v/>
      </c>
      <c r="J878" s="89"/>
      <c r="K878" s="215"/>
    </row>
    <row r="879" spans="1:11" s="70" customFormat="1" ht="13.5" hidden="1" customHeight="1" x14ac:dyDescent="0.2">
      <c r="A879" s="212"/>
      <c r="B879" s="75" t="s">
        <v>76</v>
      </c>
      <c r="C879" s="94" t="e">
        <f>CONCATENATE("10",Anexo_01!#REF!)</f>
        <v>#REF!</v>
      </c>
      <c r="D879" s="82"/>
      <c r="E879" s="83"/>
      <c r="F879" s="83"/>
      <c r="G879" s="83"/>
      <c r="H879" s="84"/>
      <c r="I879" s="76" t="str">
        <f t="shared" si="96"/>
        <v/>
      </c>
      <c r="J879" s="89"/>
      <c r="K879" s="215"/>
    </row>
    <row r="880" spans="1:11" s="70" customFormat="1" ht="13.5" hidden="1" customHeight="1" x14ac:dyDescent="0.2">
      <c r="A880" s="212"/>
      <c r="B880" s="75" t="s">
        <v>77</v>
      </c>
      <c r="C880" s="94" t="e">
        <f>Anexo_01!#REF!</f>
        <v>#REF!</v>
      </c>
      <c r="D880" s="82"/>
      <c r="E880" s="83"/>
      <c r="F880" s="83"/>
      <c r="G880" s="83"/>
      <c r="H880" s="84"/>
      <c r="I880" s="76" t="str">
        <f t="shared" si="96"/>
        <v/>
      </c>
      <c r="J880" s="89"/>
      <c r="K880" s="215"/>
    </row>
    <row r="881" spans="1:11" s="70" customFormat="1" ht="13.5" hidden="1" customHeight="1" x14ac:dyDescent="0.2">
      <c r="A881" s="212"/>
      <c r="B881" s="75" t="s">
        <v>78</v>
      </c>
      <c r="C881" s="94" t="e">
        <f>Anexo_01!#REF!</f>
        <v>#REF!</v>
      </c>
      <c r="D881" s="82"/>
      <c r="E881" s="83"/>
      <c r="F881" s="83"/>
      <c r="G881" s="83"/>
      <c r="H881" s="84"/>
      <c r="I881" s="76" t="str">
        <f t="shared" si="96"/>
        <v/>
      </c>
      <c r="J881" s="89"/>
      <c r="K881" s="215"/>
    </row>
    <row r="882" spans="1:11" s="70" customFormat="1" ht="13.5" hidden="1" customHeight="1" x14ac:dyDescent="0.2">
      <c r="A882" s="212"/>
      <c r="B882" s="75" t="s">
        <v>79</v>
      </c>
      <c r="C882" s="95"/>
      <c r="D882" s="82"/>
      <c r="E882" s="83"/>
      <c r="F882" s="83"/>
      <c r="G882" s="83"/>
      <c r="H882" s="84"/>
      <c r="I882" s="76" t="str">
        <f t="shared" si="96"/>
        <v/>
      </c>
      <c r="J882" s="89"/>
      <c r="K882" s="215"/>
    </row>
    <row r="883" spans="1:11" s="70" customFormat="1" ht="13.5" hidden="1" customHeight="1" x14ac:dyDescent="0.2">
      <c r="A883" s="212"/>
      <c r="B883" s="75" t="s">
        <v>80</v>
      </c>
      <c r="C883" s="217"/>
      <c r="D883" s="82"/>
      <c r="E883" s="83"/>
      <c r="F883" s="83"/>
      <c r="G883" s="83"/>
      <c r="H883" s="84"/>
      <c r="I883" s="76" t="str">
        <f t="shared" si="96"/>
        <v/>
      </c>
      <c r="J883" s="89"/>
      <c r="K883" s="215"/>
    </row>
    <row r="884" spans="1:11" ht="13.5" hidden="1" customHeight="1" x14ac:dyDescent="0.3">
      <c r="A884" s="213"/>
      <c r="B884" s="77" t="s">
        <v>84</v>
      </c>
      <c r="C884" s="218"/>
      <c r="D884" s="85"/>
      <c r="E884" s="86"/>
      <c r="F884" s="86"/>
      <c r="G884" s="86"/>
      <c r="H884" s="87"/>
      <c r="I884" s="78" t="str">
        <f t="shared" si="96"/>
        <v/>
      </c>
      <c r="J884" s="90"/>
      <c r="K884" s="216"/>
    </row>
    <row r="885" spans="1:11" s="70" customFormat="1" ht="13.5" hidden="1" customHeight="1" x14ac:dyDescent="0.2">
      <c r="A885" s="211">
        <v>98</v>
      </c>
      <c r="B885" s="73" t="s">
        <v>74</v>
      </c>
      <c r="C885" s="96" t="e">
        <f>Anexo_01!#REF!</f>
        <v>#REF!</v>
      </c>
      <c r="D885" s="79"/>
      <c r="E885" s="80"/>
      <c r="F885" s="80"/>
      <c r="G885" s="80"/>
      <c r="H885" s="81"/>
      <c r="I885" s="74" t="str">
        <f>IF(SUM(D885:H885)=0,"",SUM(D885:H885))</f>
        <v/>
      </c>
      <c r="J885" s="88"/>
      <c r="K885" s="214">
        <f>SUM(I885:I893)</f>
        <v>0</v>
      </c>
    </row>
    <row r="886" spans="1:11" s="70" customFormat="1" ht="13.5" hidden="1" customHeight="1" x14ac:dyDescent="0.2">
      <c r="A886" s="212"/>
      <c r="B886" s="75" t="s">
        <v>75</v>
      </c>
      <c r="C886" s="94" t="e">
        <f>Anexo_01!#REF!</f>
        <v>#REF!</v>
      </c>
      <c r="D886" s="82"/>
      <c r="E886" s="83"/>
      <c r="F886" s="83"/>
      <c r="G886" s="83"/>
      <c r="H886" s="84"/>
      <c r="I886" s="76" t="str">
        <f>IF(SUM(D886:H886)=0,"",SUM(D886:H886))</f>
        <v/>
      </c>
      <c r="J886" s="89"/>
      <c r="K886" s="215"/>
    </row>
    <row r="887" spans="1:11" s="70" customFormat="1" ht="13.5" hidden="1" customHeight="1" x14ac:dyDescent="0.2">
      <c r="A887" s="212"/>
      <c r="B887" s="75" t="s">
        <v>81</v>
      </c>
      <c r="C887" s="94" t="e">
        <f>Anexo_01!#REF!</f>
        <v>#REF!</v>
      </c>
      <c r="D887" s="82"/>
      <c r="E887" s="83"/>
      <c r="F887" s="83"/>
      <c r="G887" s="83"/>
      <c r="H887" s="84"/>
      <c r="I887" s="76" t="str">
        <f t="shared" ref="I887:I893" si="97">IF(SUM(D887:H887)=0,"",SUM(D887:H887))</f>
        <v/>
      </c>
      <c r="J887" s="89"/>
      <c r="K887" s="215"/>
    </row>
    <row r="888" spans="1:11" s="70" customFormat="1" ht="13.5" hidden="1" customHeight="1" x14ac:dyDescent="0.2">
      <c r="A888" s="212"/>
      <c r="B888" s="75" t="s">
        <v>76</v>
      </c>
      <c r="C888" s="94" t="e">
        <f>CONCATENATE("10",Anexo_01!#REF!)</f>
        <v>#REF!</v>
      </c>
      <c r="D888" s="82"/>
      <c r="E888" s="83"/>
      <c r="F888" s="83"/>
      <c r="G888" s="83"/>
      <c r="H888" s="84"/>
      <c r="I888" s="76" t="str">
        <f t="shared" si="97"/>
        <v/>
      </c>
      <c r="J888" s="89"/>
      <c r="K888" s="215"/>
    </row>
    <row r="889" spans="1:11" s="70" customFormat="1" ht="13.5" hidden="1" customHeight="1" x14ac:dyDescent="0.2">
      <c r="A889" s="212"/>
      <c r="B889" s="75" t="s">
        <v>77</v>
      </c>
      <c r="C889" s="94" t="e">
        <f>Anexo_01!#REF!</f>
        <v>#REF!</v>
      </c>
      <c r="D889" s="82"/>
      <c r="E889" s="83"/>
      <c r="F889" s="83"/>
      <c r="G889" s="83"/>
      <c r="H889" s="84"/>
      <c r="I889" s="76" t="str">
        <f t="shared" si="97"/>
        <v/>
      </c>
      <c r="J889" s="89"/>
      <c r="K889" s="215"/>
    </row>
    <row r="890" spans="1:11" s="70" customFormat="1" ht="13.5" hidden="1" customHeight="1" x14ac:dyDescent="0.2">
      <c r="A890" s="212"/>
      <c r="B890" s="75" t="s">
        <v>78</v>
      </c>
      <c r="C890" s="94" t="e">
        <f>Anexo_01!#REF!</f>
        <v>#REF!</v>
      </c>
      <c r="D890" s="82"/>
      <c r="E890" s="83"/>
      <c r="F890" s="83"/>
      <c r="G890" s="83"/>
      <c r="H890" s="84"/>
      <c r="I890" s="76" t="str">
        <f t="shared" si="97"/>
        <v/>
      </c>
      <c r="J890" s="89"/>
      <c r="K890" s="215"/>
    </row>
    <row r="891" spans="1:11" s="70" customFormat="1" ht="13.5" hidden="1" customHeight="1" x14ac:dyDescent="0.2">
      <c r="A891" s="212"/>
      <c r="B891" s="75" t="s">
        <v>79</v>
      </c>
      <c r="C891" s="95"/>
      <c r="D891" s="82"/>
      <c r="E891" s="83"/>
      <c r="F891" s="83"/>
      <c r="G891" s="83"/>
      <c r="H891" s="84"/>
      <c r="I891" s="76" t="str">
        <f t="shared" si="97"/>
        <v/>
      </c>
      <c r="J891" s="89"/>
      <c r="K891" s="215"/>
    </row>
    <row r="892" spans="1:11" s="70" customFormat="1" ht="13.5" hidden="1" customHeight="1" x14ac:dyDescent="0.2">
      <c r="A892" s="212"/>
      <c r="B892" s="75" t="s">
        <v>80</v>
      </c>
      <c r="C892" s="217"/>
      <c r="D892" s="82"/>
      <c r="E892" s="83"/>
      <c r="F892" s="83"/>
      <c r="G892" s="83"/>
      <c r="H892" s="84"/>
      <c r="I892" s="76" t="str">
        <f t="shared" si="97"/>
        <v/>
      </c>
      <c r="J892" s="89"/>
      <c r="K892" s="215"/>
    </row>
    <row r="893" spans="1:11" ht="13.5" hidden="1" customHeight="1" x14ac:dyDescent="0.3">
      <c r="A893" s="213"/>
      <c r="B893" s="77" t="s">
        <v>84</v>
      </c>
      <c r="C893" s="218"/>
      <c r="D893" s="85"/>
      <c r="E893" s="86"/>
      <c r="F893" s="86"/>
      <c r="G893" s="86"/>
      <c r="H893" s="87"/>
      <c r="I893" s="78" t="str">
        <f t="shared" si="97"/>
        <v/>
      </c>
      <c r="J893" s="90"/>
      <c r="K893" s="216"/>
    </row>
    <row r="894" spans="1:11" s="70" customFormat="1" ht="13.5" hidden="1" customHeight="1" x14ac:dyDescent="0.2">
      <c r="A894" s="211">
        <v>99</v>
      </c>
      <c r="B894" s="73" t="s">
        <v>74</v>
      </c>
      <c r="C894" s="96" t="e">
        <f>Anexo_01!#REF!</f>
        <v>#REF!</v>
      </c>
      <c r="D894" s="79"/>
      <c r="E894" s="80"/>
      <c r="F894" s="80"/>
      <c r="G894" s="80"/>
      <c r="H894" s="81"/>
      <c r="I894" s="74" t="str">
        <f>IF(SUM(D894:H894)=0,"",SUM(D894:H894))</f>
        <v/>
      </c>
      <c r="J894" s="88"/>
      <c r="K894" s="214">
        <f>SUM(I894:I902)</f>
        <v>0</v>
      </c>
    </row>
    <row r="895" spans="1:11" s="70" customFormat="1" ht="13.5" hidden="1" customHeight="1" x14ac:dyDescent="0.2">
      <c r="A895" s="212"/>
      <c r="B895" s="75" t="s">
        <v>75</v>
      </c>
      <c r="C895" s="94" t="e">
        <f>Anexo_01!#REF!</f>
        <v>#REF!</v>
      </c>
      <c r="D895" s="82"/>
      <c r="E895" s="83"/>
      <c r="F895" s="83"/>
      <c r="G895" s="83"/>
      <c r="H895" s="84"/>
      <c r="I895" s="76" t="str">
        <f>IF(SUM(D895:H895)=0,"",SUM(D895:H895))</f>
        <v/>
      </c>
      <c r="J895" s="89"/>
      <c r="K895" s="215"/>
    </row>
    <row r="896" spans="1:11" s="70" customFormat="1" ht="13.5" hidden="1" customHeight="1" x14ac:dyDescent="0.2">
      <c r="A896" s="212"/>
      <c r="B896" s="75" t="s">
        <v>81</v>
      </c>
      <c r="C896" s="94" t="e">
        <f>Anexo_01!#REF!</f>
        <v>#REF!</v>
      </c>
      <c r="D896" s="82"/>
      <c r="E896" s="83"/>
      <c r="F896" s="83"/>
      <c r="G896" s="83"/>
      <c r="H896" s="84"/>
      <c r="I896" s="76" t="str">
        <f t="shared" ref="I896:I902" si="98">IF(SUM(D896:H896)=0,"",SUM(D896:H896))</f>
        <v/>
      </c>
      <c r="J896" s="89"/>
      <c r="K896" s="215"/>
    </row>
    <row r="897" spans="1:11" s="70" customFormat="1" ht="13.5" hidden="1" customHeight="1" x14ac:dyDescent="0.2">
      <c r="A897" s="212"/>
      <c r="B897" s="75" t="s">
        <v>76</v>
      </c>
      <c r="C897" s="94" t="e">
        <f>CONCATENATE("10",Anexo_01!#REF!)</f>
        <v>#REF!</v>
      </c>
      <c r="D897" s="82"/>
      <c r="E897" s="83"/>
      <c r="F897" s="83"/>
      <c r="G897" s="83"/>
      <c r="H897" s="84"/>
      <c r="I897" s="76" t="str">
        <f t="shared" si="98"/>
        <v/>
      </c>
      <c r="J897" s="89"/>
      <c r="K897" s="215"/>
    </row>
    <row r="898" spans="1:11" s="70" customFormat="1" ht="13.5" hidden="1" customHeight="1" x14ac:dyDescent="0.2">
      <c r="A898" s="212"/>
      <c r="B898" s="75" t="s">
        <v>77</v>
      </c>
      <c r="C898" s="94" t="e">
        <f>Anexo_01!#REF!</f>
        <v>#REF!</v>
      </c>
      <c r="D898" s="82"/>
      <c r="E898" s="83"/>
      <c r="F898" s="83"/>
      <c r="G898" s="83"/>
      <c r="H898" s="84"/>
      <c r="I898" s="76" t="str">
        <f t="shared" si="98"/>
        <v/>
      </c>
      <c r="J898" s="89"/>
      <c r="K898" s="215"/>
    </row>
    <row r="899" spans="1:11" s="70" customFormat="1" ht="13.5" hidden="1" customHeight="1" x14ac:dyDescent="0.2">
      <c r="A899" s="212"/>
      <c r="B899" s="75" t="s">
        <v>78</v>
      </c>
      <c r="C899" s="94" t="e">
        <f>Anexo_01!#REF!</f>
        <v>#REF!</v>
      </c>
      <c r="D899" s="82"/>
      <c r="E899" s="83"/>
      <c r="F899" s="83"/>
      <c r="G899" s="83"/>
      <c r="H899" s="84"/>
      <c r="I899" s="76" t="str">
        <f t="shared" si="98"/>
        <v/>
      </c>
      <c r="J899" s="89"/>
      <c r="K899" s="215"/>
    </row>
    <row r="900" spans="1:11" s="70" customFormat="1" ht="13.5" hidden="1" customHeight="1" x14ac:dyDescent="0.2">
      <c r="A900" s="212"/>
      <c r="B900" s="75" t="s">
        <v>79</v>
      </c>
      <c r="C900" s="95"/>
      <c r="D900" s="82"/>
      <c r="E900" s="83"/>
      <c r="F900" s="83"/>
      <c r="G900" s="83"/>
      <c r="H900" s="84"/>
      <c r="I900" s="76" t="str">
        <f t="shared" si="98"/>
        <v/>
      </c>
      <c r="J900" s="89"/>
      <c r="K900" s="215"/>
    </row>
    <row r="901" spans="1:11" s="70" customFormat="1" ht="13.5" hidden="1" customHeight="1" x14ac:dyDescent="0.2">
      <c r="A901" s="212"/>
      <c r="B901" s="75" t="s">
        <v>80</v>
      </c>
      <c r="C901" s="217"/>
      <c r="D901" s="82"/>
      <c r="E901" s="83"/>
      <c r="F901" s="83"/>
      <c r="G901" s="83"/>
      <c r="H901" s="84"/>
      <c r="I901" s="76" t="str">
        <f t="shared" si="98"/>
        <v/>
      </c>
      <c r="J901" s="89"/>
      <c r="K901" s="215"/>
    </row>
    <row r="902" spans="1:11" ht="13.5" hidden="1" customHeight="1" x14ac:dyDescent="0.3">
      <c r="A902" s="213"/>
      <c r="B902" s="77" t="s">
        <v>84</v>
      </c>
      <c r="C902" s="218"/>
      <c r="D902" s="85"/>
      <c r="E902" s="86"/>
      <c r="F902" s="86"/>
      <c r="G902" s="86"/>
      <c r="H902" s="87"/>
      <c r="I902" s="78" t="str">
        <f t="shared" si="98"/>
        <v/>
      </c>
      <c r="J902" s="90"/>
      <c r="K902" s="216"/>
    </row>
    <row r="903" spans="1:11" s="70" customFormat="1" ht="13.5" hidden="1" customHeight="1" x14ac:dyDescent="0.2">
      <c r="A903" s="211">
        <v>100</v>
      </c>
      <c r="B903" s="73" t="s">
        <v>74</v>
      </c>
      <c r="C903" s="96" t="e">
        <f>Anexo_01!#REF!</f>
        <v>#REF!</v>
      </c>
      <c r="D903" s="79"/>
      <c r="E903" s="80"/>
      <c r="F903" s="80"/>
      <c r="G903" s="80"/>
      <c r="H903" s="81"/>
      <c r="I903" s="74" t="str">
        <f>IF(SUM(D903:H903)=0,"",SUM(D903:H903))</f>
        <v/>
      </c>
      <c r="J903" s="88"/>
      <c r="K903" s="214">
        <f>SUM(I903:I911)</f>
        <v>0</v>
      </c>
    </row>
    <row r="904" spans="1:11" s="70" customFormat="1" ht="13.5" hidden="1" customHeight="1" x14ac:dyDescent="0.2">
      <c r="A904" s="212"/>
      <c r="B904" s="75" t="s">
        <v>75</v>
      </c>
      <c r="C904" s="94" t="e">
        <f>Anexo_01!#REF!</f>
        <v>#REF!</v>
      </c>
      <c r="D904" s="82"/>
      <c r="E904" s="83"/>
      <c r="F904" s="83"/>
      <c r="G904" s="83"/>
      <c r="H904" s="84"/>
      <c r="I904" s="76" t="str">
        <f>IF(SUM(D904:H904)=0,"",SUM(D904:H904))</f>
        <v/>
      </c>
      <c r="J904" s="89"/>
      <c r="K904" s="215"/>
    </row>
    <row r="905" spans="1:11" s="70" customFormat="1" ht="13.5" hidden="1" customHeight="1" x14ac:dyDescent="0.2">
      <c r="A905" s="212"/>
      <c r="B905" s="75" t="s">
        <v>81</v>
      </c>
      <c r="C905" s="94" t="e">
        <f>Anexo_01!#REF!</f>
        <v>#REF!</v>
      </c>
      <c r="D905" s="82"/>
      <c r="E905" s="83"/>
      <c r="F905" s="83"/>
      <c r="G905" s="83"/>
      <c r="H905" s="84"/>
      <c r="I905" s="76" t="str">
        <f t="shared" ref="I905:I911" si="99">IF(SUM(D905:H905)=0,"",SUM(D905:H905))</f>
        <v/>
      </c>
      <c r="J905" s="89"/>
      <c r="K905" s="215"/>
    </row>
    <row r="906" spans="1:11" s="70" customFormat="1" ht="13.5" hidden="1" customHeight="1" x14ac:dyDescent="0.2">
      <c r="A906" s="212"/>
      <c r="B906" s="75" t="s">
        <v>76</v>
      </c>
      <c r="C906" s="94" t="e">
        <f>CONCATENATE("10",Anexo_01!#REF!)</f>
        <v>#REF!</v>
      </c>
      <c r="D906" s="82"/>
      <c r="E906" s="83"/>
      <c r="F906" s="83"/>
      <c r="G906" s="83"/>
      <c r="H906" s="84"/>
      <c r="I906" s="76" t="str">
        <f t="shared" si="99"/>
        <v/>
      </c>
      <c r="J906" s="89"/>
      <c r="K906" s="215"/>
    </row>
    <row r="907" spans="1:11" s="70" customFormat="1" ht="13.5" hidden="1" customHeight="1" x14ac:dyDescent="0.2">
      <c r="A907" s="212"/>
      <c r="B907" s="75" t="s">
        <v>77</v>
      </c>
      <c r="C907" s="94" t="e">
        <f>Anexo_01!#REF!</f>
        <v>#REF!</v>
      </c>
      <c r="D907" s="82"/>
      <c r="E907" s="83"/>
      <c r="F907" s="83"/>
      <c r="G907" s="83"/>
      <c r="H907" s="84"/>
      <c r="I907" s="76" t="str">
        <f t="shared" si="99"/>
        <v/>
      </c>
      <c r="J907" s="89"/>
      <c r="K907" s="215"/>
    </row>
    <row r="908" spans="1:11" s="70" customFormat="1" ht="13.5" hidden="1" customHeight="1" x14ac:dyDescent="0.2">
      <c r="A908" s="212"/>
      <c r="B908" s="75" t="s">
        <v>78</v>
      </c>
      <c r="C908" s="94" t="e">
        <f>Anexo_01!#REF!</f>
        <v>#REF!</v>
      </c>
      <c r="D908" s="82"/>
      <c r="E908" s="83"/>
      <c r="F908" s="83"/>
      <c r="G908" s="83"/>
      <c r="H908" s="84"/>
      <c r="I908" s="76" t="str">
        <f t="shared" si="99"/>
        <v/>
      </c>
      <c r="J908" s="89"/>
      <c r="K908" s="215"/>
    </row>
    <row r="909" spans="1:11" s="70" customFormat="1" ht="13.5" hidden="1" customHeight="1" x14ac:dyDescent="0.2">
      <c r="A909" s="212"/>
      <c r="B909" s="75" t="s">
        <v>79</v>
      </c>
      <c r="C909" s="95"/>
      <c r="D909" s="82"/>
      <c r="E909" s="83"/>
      <c r="F909" s="83"/>
      <c r="G909" s="83"/>
      <c r="H909" s="84"/>
      <c r="I909" s="76" t="str">
        <f t="shared" si="99"/>
        <v/>
      </c>
      <c r="J909" s="89"/>
      <c r="K909" s="215"/>
    </row>
    <row r="910" spans="1:11" s="70" customFormat="1" ht="13.5" hidden="1" customHeight="1" x14ac:dyDescent="0.2">
      <c r="A910" s="212"/>
      <c r="B910" s="75" t="s">
        <v>80</v>
      </c>
      <c r="C910" s="217"/>
      <c r="D910" s="82"/>
      <c r="E910" s="83"/>
      <c r="F910" s="83"/>
      <c r="G910" s="83"/>
      <c r="H910" s="84"/>
      <c r="I910" s="76" t="str">
        <f t="shared" si="99"/>
        <v/>
      </c>
      <c r="J910" s="89"/>
      <c r="K910" s="215"/>
    </row>
    <row r="911" spans="1:11" ht="13.5" hidden="1" customHeight="1" x14ac:dyDescent="0.3">
      <c r="A911" s="213"/>
      <c r="B911" s="77" t="s">
        <v>84</v>
      </c>
      <c r="C911" s="218"/>
      <c r="D911" s="85"/>
      <c r="E911" s="86"/>
      <c r="F911" s="86"/>
      <c r="G911" s="86"/>
      <c r="H911" s="87"/>
      <c r="I911" s="78" t="str">
        <f t="shared" si="99"/>
        <v/>
      </c>
      <c r="J911" s="90"/>
      <c r="K911" s="216"/>
    </row>
    <row r="912" spans="1:11" s="70" customFormat="1" ht="13.5" hidden="1" customHeight="1" x14ac:dyDescent="0.2">
      <c r="A912" s="211">
        <v>101</v>
      </c>
      <c r="B912" s="73" t="s">
        <v>74</v>
      </c>
      <c r="C912" s="96" t="e">
        <f>Anexo_01!#REF!</f>
        <v>#REF!</v>
      </c>
      <c r="D912" s="79"/>
      <c r="E912" s="80"/>
      <c r="F912" s="80"/>
      <c r="G912" s="80"/>
      <c r="H912" s="81"/>
      <c r="I912" s="74" t="str">
        <f>IF(SUM(D912:H912)=0,"",SUM(D912:H912))</f>
        <v/>
      </c>
      <c r="J912" s="88"/>
      <c r="K912" s="214">
        <f>SUM(I912:I920)</f>
        <v>0</v>
      </c>
    </row>
    <row r="913" spans="1:11" s="70" customFormat="1" ht="13.5" hidden="1" customHeight="1" x14ac:dyDescent="0.2">
      <c r="A913" s="212"/>
      <c r="B913" s="75" t="s">
        <v>75</v>
      </c>
      <c r="C913" s="94" t="e">
        <f>Anexo_01!#REF!</f>
        <v>#REF!</v>
      </c>
      <c r="D913" s="82"/>
      <c r="E913" s="83"/>
      <c r="F913" s="83"/>
      <c r="G913" s="83"/>
      <c r="H913" s="84"/>
      <c r="I913" s="76" t="str">
        <f>IF(SUM(D913:H913)=0,"",SUM(D913:H913))</f>
        <v/>
      </c>
      <c r="J913" s="89"/>
      <c r="K913" s="215"/>
    </row>
    <row r="914" spans="1:11" s="70" customFormat="1" ht="13.5" hidden="1" customHeight="1" x14ac:dyDescent="0.2">
      <c r="A914" s="212"/>
      <c r="B914" s="75" t="s">
        <v>81</v>
      </c>
      <c r="C914" s="94" t="e">
        <f>Anexo_01!#REF!</f>
        <v>#REF!</v>
      </c>
      <c r="D914" s="82"/>
      <c r="E914" s="83"/>
      <c r="F914" s="83"/>
      <c r="G914" s="83"/>
      <c r="H914" s="84"/>
      <c r="I914" s="76" t="str">
        <f t="shared" ref="I914:I920" si="100">IF(SUM(D914:H914)=0,"",SUM(D914:H914))</f>
        <v/>
      </c>
      <c r="J914" s="89"/>
      <c r="K914" s="215"/>
    </row>
    <row r="915" spans="1:11" s="70" customFormat="1" ht="13.5" hidden="1" customHeight="1" x14ac:dyDescent="0.2">
      <c r="A915" s="212"/>
      <c r="B915" s="75" t="s">
        <v>76</v>
      </c>
      <c r="C915" s="94" t="e">
        <f>CONCATENATE("10",Anexo_01!#REF!)</f>
        <v>#REF!</v>
      </c>
      <c r="D915" s="82"/>
      <c r="E915" s="83"/>
      <c r="F915" s="83"/>
      <c r="G915" s="83"/>
      <c r="H915" s="84"/>
      <c r="I915" s="76" t="str">
        <f t="shared" si="100"/>
        <v/>
      </c>
      <c r="J915" s="89"/>
      <c r="K915" s="215"/>
    </row>
    <row r="916" spans="1:11" s="70" customFormat="1" ht="13.5" hidden="1" customHeight="1" x14ac:dyDescent="0.2">
      <c r="A916" s="212"/>
      <c r="B916" s="75" t="s">
        <v>77</v>
      </c>
      <c r="C916" s="94" t="e">
        <f>Anexo_01!#REF!</f>
        <v>#REF!</v>
      </c>
      <c r="D916" s="82"/>
      <c r="E916" s="83"/>
      <c r="F916" s="83"/>
      <c r="G916" s="83"/>
      <c r="H916" s="84"/>
      <c r="I916" s="76" t="str">
        <f t="shared" si="100"/>
        <v/>
      </c>
      <c r="J916" s="89"/>
      <c r="K916" s="215"/>
    </row>
    <row r="917" spans="1:11" s="70" customFormat="1" ht="13.5" hidden="1" customHeight="1" x14ac:dyDescent="0.2">
      <c r="A917" s="212"/>
      <c r="B917" s="75" t="s">
        <v>78</v>
      </c>
      <c r="C917" s="94" t="e">
        <f>Anexo_01!#REF!</f>
        <v>#REF!</v>
      </c>
      <c r="D917" s="82"/>
      <c r="E917" s="83"/>
      <c r="F917" s="83"/>
      <c r="G917" s="83"/>
      <c r="H917" s="84"/>
      <c r="I917" s="76" t="str">
        <f t="shared" si="100"/>
        <v/>
      </c>
      <c r="J917" s="89"/>
      <c r="K917" s="215"/>
    </row>
    <row r="918" spans="1:11" s="70" customFormat="1" ht="13.5" hidden="1" customHeight="1" x14ac:dyDescent="0.2">
      <c r="A918" s="212"/>
      <c r="B918" s="75" t="s">
        <v>79</v>
      </c>
      <c r="C918" s="95"/>
      <c r="D918" s="82"/>
      <c r="E918" s="83"/>
      <c r="F918" s="83"/>
      <c r="G918" s="83"/>
      <c r="H918" s="84"/>
      <c r="I918" s="76" t="str">
        <f t="shared" si="100"/>
        <v/>
      </c>
      <c r="J918" s="89"/>
      <c r="K918" s="215"/>
    </row>
    <row r="919" spans="1:11" s="70" customFormat="1" ht="13.5" hidden="1" customHeight="1" x14ac:dyDescent="0.2">
      <c r="A919" s="212"/>
      <c r="B919" s="75" t="s">
        <v>80</v>
      </c>
      <c r="C919" s="217"/>
      <c r="D919" s="82"/>
      <c r="E919" s="83"/>
      <c r="F919" s="83"/>
      <c r="G919" s="83"/>
      <c r="H919" s="84"/>
      <c r="I919" s="76" t="str">
        <f t="shared" si="100"/>
        <v/>
      </c>
      <c r="J919" s="89"/>
      <c r="K919" s="215"/>
    </row>
    <row r="920" spans="1:11" ht="13.5" hidden="1" customHeight="1" x14ac:dyDescent="0.3">
      <c r="A920" s="213"/>
      <c r="B920" s="77" t="s">
        <v>84</v>
      </c>
      <c r="C920" s="218"/>
      <c r="D920" s="85"/>
      <c r="E920" s="86"/>
      <c r="F920" s="86"/>
      <c r="G920" s="86"/>
      <c r="H920" s="87"/>
      <c r="I920" s="78" t="str">
        <f t="shared" si="100"/>
        <v/>
      </c>
      <c r="J920" s="90"/>
      <c r="K920" s="216"/>
    </row>
    <row r="921" spans="1:11" s="70" customFormat="1" ht="13.5" hidden="1" customHeight="1" x14ac:dyDescent="0.2">
      <c r="A921" s="211">
        <v>102</v>
      </c>
      <c r="B921" s="73" t="s">
        <v>74</v>
      </c>
      <c r="C921" s="96" t="e">
        <f>Anexo_01!#REF!</f>
        <v>#REF!</v>
      </c>
      <c r="D921" s="79"/>
      <c r="E921" s="80"/>
      <c r="F921" s="80"/>
      <c r="G921" s="80"/>
      <c r="H921" s="81"/>
      <c r="I921" s="74" t="str">
        <f>IF(SUM(D921:H921)=0,"",SUM(D921:H921))</f>
        <v/>
      </c>
      <c r="J921" s="88"/>
      <c r="K921" s="214">
        <f>SUM(I921:I929)</f>
        <v>0</v>
      </c>
    </row>
    <row r="922" spans="1:11" s="70" customFormat="1" ht="13.5" hidden="1" customHeight="1" x14ac:dyDescent="0.2">
      <c r="A922" s="212"/>
      <c r="B922" s="75" t="s">
        <v>75</v>
      </c>
      <c r="C922" s="94" t="e">
        <f>Anexo_01!#REF!</f>
        <v>#REF!</v>
      </c>
      <c r="D922" s="82"/>
      <c r="E922" s="83"/>
      <c r="F922" s="83"/>
      <c r="G922" s="83"/>
      <c r="H922" s="84"/>
      <c r="I922" s="76" t="str">
        <f>IF(SUM(D922:H922)=0,"",SUM(D922:H922))</f>
        <v/>
      </c>
      <c r="J922" s="89"/>
      <c r="K922" s="215"/>
    </row>
    <row r="923" spans="1:11" s="70" customFormat="1" ht="13.5" hidden="1" customHeight="1" x14ac:dyDescent="0.2">
      <c r="A923" s="212"/>
      <c r="B923" s="75" t="s">
        <v>81</v>
      </c>
      <c r="C923" s="94" t="e">
        <f>Anexo_01!#REF!</f>
        <v>#REF!</v>
      </c>
      <c r="D923" s="82"/>
      <c r="E923" s="83"/>
      <c r="F923" s="83"/>
      <c r="G923" s="83"/>
      <c r="H923" s="84"/>
      <c r="I923" s="76" t="str">
        <f t="shared" ref="I923:I929" si="101">IF(SUM(D923:H923)=0,"",SUM(D923:H923))</f>
        <v/>
      </c>
      <c r="J923" s="89"/>
      <c r="K923" s="215"/>
    </row>
    <row r="924" spans="1:11" s="70" customFormat="1" ht="13.5" hidden="1" customHeight="1" x14ac:dyDescent="0.2">
      <c r="A924" s="212"/>
      <c r="B924" s="75" t="s">
        <v>76</v>
      </c>
      <c r="C924" s="94" t="e">
        <f>CONCATENATE("10",Anexo_01!#REF!)</f>
        <v>#REF!</v>
      </c>
      <c r="D924" s="82"/>
      <c r="E924" s="83"/>
      <c r="F924" s="83"/>
      <c r="G924" s="83"/>
      <c r="H924" s="84"/>
      <c r="I924" s="76" t="str">
        <f t="shared" si="101"/>
        <v/>
      </c>
      <c r="J924" s="89"/>
      <c r="K924" s="215"/>
    </row>
    <row r="925" spans="1:11" s="70" customFormat="1" ht="13.5" hidden="1" customHeight="1" x14ac:dyDescent="0.2">
      <c r="A925" s="212"/>
      <c r="B925" s="75" t="s">
        <v>77</v>
      </c>
      <c r="C925" s="94" t="e">
        <f>Anexo_01!#REF!</f>
        <v>#REF!</v>
      </c>
      <c r="D925" s="82"/>
      <c r="E925" s="83"/>
      <c r="F925" s="83"/>
      <c r="G925" s="83"/>
      <c r="H925" s="84"/>
      <c r="I925" s="76" t="str">
        <f t="shared" si="101"/>
        <v/>
      </c>
      <c r="J925" s="89"/>
      <c r="K925" s="215"/>
    </row>
    <row r="926" spans="1:11" s="70" customFormat="1" ht="13.5" hidden="1" customHeight="1" x14ac:dyDescent="0.2">
      <c r="A926" s="212"/>
      <c r="B926" s="75" t="s">
        <v>78</v>
      </c>
      <c r="C926" s="94" t="e">
        <f>Anexo_01!#REF!</f>
        <v>#REF!</v>
      </c>
      <c r="D926" s="82"/>
      <c r="E926" s="83"/>
      <c r="F926" s="83"/>
      <c r="G926" s="83"/>
      <c r="H926" s="84"/>
      <c r="I926" s="76" t="str">
        <f t="shared" si="101"/>
        <v/>
      </c>
      <c r="J926" s="89"/>
      <c r="K926" s="215"/>
    </row>
    <row r="927" spans="1:11" s="70" customFormat="1" ht="13.5" hidden="1" customHeight="1" x14ac:dyDescent="0.2">
      <c r="A927" s="212"/>
      <c r="B927" s="75" t="s">
        <v>79</v>
      </c>
      <c r="C927" s="95"/>
      <c r="D927" s="82"/>
      <c r="E927" s="83"/>
      <c r="F927" s="83"/>
      <c r="G927" s="83"/>
      <c r="H927" s="84"/>
      <c r="I927" s="76" t="str">
        <f t="shared" si="101"/>
        <v/>
      </c>
      <c r="J927" s="89"/>
      <c r="K927" s="215"/>
    </row>
    <row r="928" spans="1:11" s="70" customFormat="1" ht="13.5" hidden="1" customHeight="1" x14ac:dyDescent="0.2">
      <c r="A928" s="212"/>
      <c r="B928" s="75" t="s">
        <v>80</v>
      </c>
      <c r="C928" s="217"/>
      <c r="D928" s="82"/>
      <c r="E928" s="83"/>
      <c r="F928" s="83"/>
      <c r="G928" s="83"/>
      <c r="H928" s="84"/>
      <c r="I928" s="76" t="str">
        <f t="shared" si="101"/>
        <v/>
      </c>
      <c r="J928" s="89"/>
      <c r="K928" s="215"/>
    </row>
    <row r="929" spans="1:11" ht="13.5" hidden="1" customHeight="1" x14ac:dyDescent="0.3">
      <c r="A929" s="213"/>
      <c r="B929" s="77" t="s">
        <v>84</v>
      </c>
      <c r="C929" s="218"/>
      <c r="D929" s="85"/>
      <c r="E929" s="86"/>
      <c r="F929" s="86"/>
      <c r="G929" s="86"/>
      <c r="H929" s="87"/>
      <c r="I929" s="78" t="str">
        <f t="shared" si="101"/>
        <v/>
      </c>
      <c r="J929" s="90"/>
      <c r="K929" s="216"/>
    </row>
    <row r="930" spans="1:11" s="70" customFormat="1" ht="13.5" hidden="1" customHeight="1" x14ac:dyDescent="0.2">
      <c r="A930" s="211">
        <v>103</v>
      </c>
      <c r="B930" s="73" t="s">
        <v>74</v>
      </c>
      <c r="C930" s="96" t="e">
        <f>Anexo_01!#REF!</f>
        <v>#REF!</v>
      </c>
      <c r="D930" s="79"/>
      <c r="E930" s="80"/>
      <c r="F930" s="80"/>
      <c r="G930" s="80"/>
      <c r="H930" s="81"/>
      <c r="I930" s="74" t="str">
        <f>IF(SUM(D930:H930)=0,"",SUM(D930:H930))</f>
        <v/>
      </c>
      <c r="J930" s="88"/>
      <c r="K930" s="214">
        <f>SUM(I930:I938)</f>
        <v>0</v>
      </c>
    </row>
    <row r="931" spans="1:11" s="70" customFormat="1" ht="13.5" hidden="1" customHeight="1" x14ac:dyDescent="0.2">
      <c r="A931" s="212"/>
      <c r="B931" s="75" t="s">
        <v>75</v>
      </c>
      <c r="C931" s="94" t="e">
        <f>Anexo_01!#REF!</f>
        <v>#REF!</v>
      </c>
      <c r="D931" s="82"/>
      <c r="E931" s="83"/>
      <c r="F931" s="83"/>
      <c r="G931" s="83"/>
      <c r="H931" s="84"/>
      <c r="I931" s="76" t="str">
        <f>IF(SUM(D931:H931)=0,"",SUM(D931:H931))</f>
        <v/>
      </c>
      <c r="J931" s="89"/>
      <c r="K931" s="215"/>
    </row>
    <row r="932" spans="1:11" s="70" customFormat="1" ht="13.5" hidden="1" customHeight="1" x14ac:dyDescent="0.2">
      <c r="A932" s="212"/>
      <c r="B932" s="75" t="s">
        <v>81</v>
      </c>
      <c r="C932" s="94" t="e">
        <f>Anexo_01!#REF!</f>
        <v>#REF!</v>
      </c>
      <c r="D932" s="82"/>
      <c r="E932" s="83"/>
      <c r="F932" s="83"/>
      <c r="G932" s="83"/>
      <c r="H932" s="84"/>
      <c r="I932" s="76" t="str">
        <f t="shared" ref="I932:I938" si="102">IF(SUM(D932:H932)=0,"",SUM(D932:H932))</f>
        <v/>
      </c>
      <c r="J932" s="89"/>
      <c r="K932" s="215"/>
    </row>
    <row r="933" spans="1:11" s="70" customFormat="1" ht="13.5" hidden="1" customHeight="1" x14ac:dyDescent="0.2">
      <c r="A933" s="212"/>
      <c r="B933" s="75" t="s">
        <v>76</v>
      </c>
      <c r="C933" s="94" t="e">
        <f>CONCATENATE("10",Anexo_01!#REF!)</f>
        <v>#REF!</v>
      </c>
      <c r="D933" s="82"/>
      <c r="E933" s="83"/>
      <c r="F933" s="83"/>
      <c r="G933" s="83"/>
      <c r="H933" s="84"/>
      <c r="I933" s="76" t="str">
        <f t="shared" si="102"/>
        <v/>
      </c>
      <c r="J933" s="89"/>
      <c r="K933" s="215"/>
    </row>
    <row r="934" spans="1:11" s="70" customFormat="1" ht="13.5" hidden="1" customHeight="1" x14ac:dyDescent="0.2">
      <c r="A934" s="212"/>
      <c r="B934" s="75" t="s">
        <v>77</v>
      </c>
      <c r="C934" s="94" t="e">
        <f>Anexo_01!#REF!</f>
        <v>#REF!</v>
      </c>
      <c r="D934" s="82"/>
      <c r="E934" s="83"/>
      <c r="F934" s="83"/>
      <c r="G934" s="83"/>
      <c r="H934" s="84"/>
      <c r="I934" s="76" t="str">
        <f t="shared" si="102"/>
        <v/>
      </c>
      <c r="J934" s="89"/>
      <c r="K934" s="215"/>
    </row>
    <row r="935" spans="1:11" s="70" customFormat="1" ht="13.5" hidden="1" customHeight="1" x14ac:dyDescent="0.2">
      <c r="A935" s="212"/>
      <c r="B935" s="75" t="s">
        <v>78</v>
      </c>
      <c r="C935" s="94" t="e">
        <f>Anexo_01!#REF!</f>
        <v>#REF!</v>
      </c>
      <c r="D935" s="82"/>
      <c r="E935" s="83"/>
      <c r="F935" s="83"/>
      <c r="G935" s="83"/>
      <c r="H935" s="84"/>
      <c r="I935" s="76" t="str">
        <f t="shared" si="102"/>
        <v/>
      </c>
      <c r="J935" s="89"/>
      <c r="K935" s="215"/>
    </row>
    <row r="936" spans="1:11" s="70" customFormat="1" ht="13.5" hidden="1" customHeight="1" x14ac:dyDescent="0.2">
      <c r="A936" s="212"/>
      <c r="B936" s="75" t="s">
        <v>79</v>
      </c>
      <c r="C936" s="95"/>
      <c r="D936" s="82"/>
      <c r="E936" s="83"/>
      <c r="F936" s="83"/>
      <c r="G936" s="83"/>
      <c r="H936" s="84"/>
      <c r="I936" s="76" t="str">
        <f t="shared" si="102"/>
        <v/>
      </c>
      <c r="J936" s="89"/>
      <c r="K936" s="215"/>
    </row>
    <row r="937" spans="1:11" s="70" customFormat="1" ht="13.5" hidden="1" customHeight="1" x14ac:dyDescent="0.2">
      <c r="A937" s="212"/>
      <c r="B937" s="75" t="s">
        <v>80</v>
      </c>
      <c r="C937" s="217"/>
      <c r="D937" s="82"/>
      <c r="E937" s="83"/>
      <c r="F937" s="83"/>
      <c r="G937" s="83"/>
      <c r="H937" s="84"/>
      <c r="I937" s="76" t="str">
        <f t="shared" si="102"/>
        <v/>
      </c>
      <c r="J937" s="89"/>
      <c r="K937" s="215"/>
    </row>
    <row r="938" spans="1:11" ht="13.5" hidden="1" customHeight="1" x14ac:dyDescent="0.3">
      <c r="A938" s="213"/>
      <c r="B938" s="77" t="s">
        <v>84</v>
      </c>
      <c r="C938" s="218"/>
      <c r="D938" s="85"/>
      <c r="E938" s="86"/>
      <c r="F938" s="86"/>
      <c r="G938" s="86"/>
      <c r="H938" s="87"/>
      <c r="I938" s="78" t="str">
        <f t="shared" si="102"/>
        <v/>
      </c>
      <c r="J938" s="90"/>
      <c r="K938" s="216"/>
    </row>
    <row r="939" spans="1:11" s="70" customFormat="1" ht="13.5" hidden="1" customHeight="1" x14ac:dyDescent="0.2">
      <c r="A939" s="211">
        <v>104</v>
      </c>
      <c r="B939" s="73" t="s">
        <v>74</v>
      </c>
      <c r="C939" s="96" t="e">
        <f>Anexo_01!#REF!</f>
        <v>#REF!</v>
      </c>
      <c r="D939" s="79"/>
      <c r="E939" s="80"/>
      <c r="F939" s="80"/>
      <c r="G939" s="80"/>
      <c r="H939" s="81"/>
      <c r="I939" s="74" t="str">
        <f>IF(SUM(D939:H939)=0,"",SUM(D939:H939))</f>
        <v/>
      </c>
      <c r="J939" s="88"/>
      <c r="K939" s="214">
        <f>SUM(I939:I947)</f>
        <v>0</v>
      </c>
    </row>
    <row r="940" spans="1:11" s="70" customFormat="1" ht="13.5" hidden="1" customHeight="1" x14ac:dyDescent="0.2">
      <c r="A940" s="212"/>
      <c r="B940" s="75" t="s">
        <v>75</v>
      </c>
      <c r="C940" s="94" t="e">
        <f>Anexo_01!#REF!</f>
        <v>#REF!</v>
      </c>
      <c r="D940" s="82"/>
      <c r="E940" s="83"/>
      <c r="F940" s="83"/>
      <c r="G940" s="83"/>
      <c r="H940" s="84"/>
      <c r="I940" s="76" t="str">
        <f>IF(SUM(D940:H940)=0,"",SUM(D940:H940))</f>
        <v/>
      </c>
      <c r="J940" s="89"/>
      <c r="K940" s="215"/>
    </row>
    <row r="941" spans="1:11" s="70" customFormat="1" ht="13.5" hidden="1" customHeight="1" x14ac:dyDescent="0.2">
      <c r="A941" s="212"/>
      <c r="B941" s="75" t="s">
        <v>81</v>
      </c>
      <c r="C941" s="94" t="e">
        <f>Anexo_01!#REF!</f>
        <v>#REF!</v>
      </c>
      <c r="D941" s="82"/>
      <c r="E941" s="83"/>
      <c r="F941" s="83"/>
      <c r="G941" s="83"/>
      <c r="H941" s="84"/>
      <c r="I941" s="76" t="str">
        <f t="shared" ref="I941:I947" si="103">IF(SUM(D941:H941)=0,"",SUM(D941:H941))</f>
        <v/>
      </c>
      <c r="J941" s="89"/>
      <c r="K941" s="215"/>
    </row>
    <row r="942" spans="1:11" s="70" customFormat="1" ht="13.5" hidden="1" customHeight="1" x14ac:dyDescent="0.2">
      <c r="A942" s="212"/>
      <c r="B942" s="75" t="s">
        <v>76</v>
      </c>
      <c r="C942" s="94" t="e">
        <f>CONCATENATE("10",Anexo_01!#REF!)</f>
        <v>#REF!</v>
      </c>
      <c r="D942" s="82"/>
      <c r="E942" s="83"/>
      <c r="F942" s="83"/>
      <c r="G942" s="83"/>
      <c r="H942" s="84"/>
      <c r="I942" s="76" t="str">
        <f t="shared" si="103"/>
        <v/>
      </c>
      <c r="J942" s="89"/>
      <c r="K942" s="215"/>
    </row>
    <row r="943" spans="1:11" s="70" customFormat="1" ht="13.5" hidden="1" customHeight="1" x14ac:dyDescent="0.2">
      <c r="A943" s="212"/>
      <c r="B943" s="75" t="s">
        <v>77</v>
      </c>
      <c r="C943" s="94" t="e">
        <f>Anexo_01!#REF!</f>
        <v>#REF!</v>
      </c>
      <c r="D943" s="82"/>
      <c r="E943" s="83"/>
      <c r="F943" s="83"/>
      <c r="G943" s="83"/>
      <c r="H943" s="84"/>
      <c r="I943" s="76" t="str">
        <f t="shared" si="103"/>
        <v/>
      </c>
      <c r="J943" s="89"/>
      <c r="K943" s="215"/>
    </row>
    <row r="944" spans="1:11" s="70" customFormat="1" ht="13.5" hidden="1" customHeight="1" x14ac:dyDescent="0.2">
      <c r="A944" s="212"/>
      <c r="B944" s="75" t="s">
        <v>78</v>
      </c>
      <c r="C944" s="94" t="e">
        <f>Anexo_01!#REF!</f>
        <v>#REF!</v>
      </c>
      <c r="D944" s="82"/>
      <c r="E944" s="83"/>
      <c r="F944" s="83"/>
      <c r="G944" s="83"/>
      <c r="H944" s="84"/>
      <c r="I944" s="76" t="str">
        <f t="shared" si="103"/>
        <v/>
      </c>
      <c r="J944" s="89"/>
      <c r="K944" s="215"/>
    </row>
    <row r="945" spans="1:11" s="70" customFormat="1" ht="13.5" hidden="1" customHeight="1" x14ac:dyDescent="0.2">
      <c r="A945" s="212"/>
      <c r="B945" s="75" t="s">
        <v>79</v>
      </c>
      <c r="C945" s="95"/>
      <c r="D945" s="82"/>
      <c r="E945" s="83"/>
      <c r="F945" s="83"/>
      <c r="G945" s="83"/>
      <c r="H945" s="84"/>
      <c r="I945" s="76" t="str">
        <f t="shared" si="103"/>
        <v/>
      </c>
      <c r="J945" s="89"/>
      <c r="K945" s="215"/>
    </row>
    <row r="946" spans="1:11" s="70" customFormat="1" ht="13.5" hidden="1" customHeight="1" x14ac:dyDescent="0.2">
      <c r="A946" s="212"/>
      <c r="B946" s="75" t="s">
        <v>80</v>
      </c>
      <c r="C946" s="217"/>
      <c r="D946" s="82"/>
      <c r="E946" s="83"/>
      <c r="F946" s="83"/>
      <c r="G946" s="83"/>
      <c r="H946" s="84"/>
      <c r="I946" s="76" t="str">
        <f t="shared" si="103"/>
        <v/>
      </c>
      <c r="J946" s="89"/>
      <c r="K946" s="215"/>
    </row>
    <row r="947" spans="1:11" ht="13.5" hidden="1" customHeight="1" x14ac:dyDescent="0.3">
      <c r="A947" s="213"/>
      <c r="B947" s="77" t="s">
        <v>84</v>
      </c>
      <c r="C947" s="218"/>
      <c r="D947" s="85"/>
      <c r="E947" s="86"/>
      <c r="F947" s="86"/>
      <c r="G947" s="86"/>
      <c r="H947" s="87"/>
      <c r="I947" s="78" t="str">
        <f t="shared" si="103"/>
        <v/>
      </c>
      <c r="J947" s="90"/>
      <c r="K947" s="216"/>
    </row>
    <row r="948" spans="1:11" s="70" customFormat="1" ht="13.5" hidden="1" customHeight="1" x14ac:dyDescent="0.2">
      <c r="A948" s="211">
        <v>105</v>
      </c>
      <c r="B948" s="73" t="s">
        <v>74</v>
      </c>
      <c r="C948" s="96" t="e">
        <f>Anexo_01!#REF!</f>
        <v>#REF!</v>
      </c>
      <c r="D948" s="79"/>
      <c r="E948" s="80"/>
      <c r="F948" s="80"/>
      <c r="G948" s="80"/>
      <c r="H948" s="81"/>
      <c r="I948" s="74" t="str">
        <f>IF(SUM(D948:H948)=0,"",SUM(D948:H948))</f>
        <v/>
      </c>
      <c r="J948" s="88"/>
      <c r="K948" s="214">
        <f>SUM(I948:I956)</f>
        <v>0</v>
      </c>
    </row>
    <row r="949" spans="1:11" s="70" customFormat="1" ht="13.5" hidden="1" customHeight="1" x14ac:dyDescent="0.2">
      <c r="A949" s="212"/>
      <c r="B949" s="75" t="s">
        <v>75</v>
      </c>
      <c r="C949" s="94" t="e">
        <f>Anexo_01!#REF!</f>
        <v>#REF!</v>
      </c>
      <c r="D949" s="82"/>
      <c r="E949" s="83"/>
      <c r="F949" s="83"/>
      <c r="G949" s="83"/>
      <c r="H949" s="84"/>
      <c r="I949" s="76" t="str">
        <f>IF(SUM(D949:H949)=0,"",SUM(D949:H949))</f>
        <v/>
      </c>
      <c r="J949" s="89"/>
      <c r="K949" s="215"/>
    </row>
    <row r="950" spans="1:11" s="70" customFormat="1" ht="13.5" hidden="1" customHeight="1" x14ac:dyDescent="0.2">
      <c r="A950" s="212"/>
      <c r="B950" s="75" t="s">
        <v>81</v>
      </c>
      <c r="C950" s="94" t="e">
        <f>Anexo_01!#REF!</f>
        <v>#REF!</v>
      </c>
      <c r="D950" s="82"/>
      <c r="E950" s="83"/>
      <c r="F950" s="83"/>
      <c r="G950" s="83"/>
      <c r="H950" s="84"/>
      <c r="I950" s="76" t="str">
        <f t="shared" ref="I950:I956" si="104">IF(SUM(D950:H950)=0,"",SUM(D950:H950))</f>
        <v/>
      </c>
      <c r="J950" s="89"/>
      <c r="K950" s="215"/>
    </row>
    <row r="951" spans="1:11" s="70" customFormat="1" ht="13.5" hidden="1" customHeight="1" x14ac:dyDescent="0.2">
      <c r="A951" s="212"/>
      <c r="B951" s="75" t="s">
        <v>76</v>
      </c>
      <c r="C951" s="94" t="e">
        <f>CONCATENATE("10",Anexo_01!#REF!)</f>
        <v>#REF!</v>
      </c>
      <c r="D951" s="82"/>
      <c r="E951" s="83"/>
      <c r="F951" s="83"/>
      <c r="G951" s="83"/>
      <c r="H951" s="84"/>
      <c r="I951" s="76" t="str">
        <f t="shared" si="104"/>
        <v/>
      </c>
      <c r="J951" s="89"/>
      <c r="K951" s="215"/>
    </row>
    <row r="952" spans="1:11" s="70" customFormat="1" ht="13.5" hidden="1" customHeight="1" x14ac:dyDescent="0.2">
      <c r="A952" s="212"/>
      <c r="B952" s="75" t="s">
        <v>77</v>
      </c>
      <c r="C952" s="94" t="e">
        <f>Anexo_01!#REF!</f>
        <v>#REF!</v>
      </c>
      <c r="D952" s="82"/>
      <c r="E952" s="83"/>
      <c r="F952" s="83"/>
      <c r="G952" s="83"/>
      <c r="H952" s="84"/>
      <c r="I952" s="76" t="str">
        <f t="shared" si="104"/>
        <v/>
      </c>
      <c r="J952" s="89"/>
      <c r="K952" s="215"/>
    </row>
    <row r="953" spans="1:11" s="70" customFormat="1" ht="13.5" hidden="1" customHeight="1" x14ac:dyDescent="0.2">
      <c r="A953" s="212"/>
      <c r="B953" s="75" t="s">
        <v>78</v>
      </c>
      <c r="C953" s="94" t="e">
        <f>Anexo_01!#REF!</f>
        <v>#REF!</v>
      </c>
      <c r="D953" s="82"/>
      <c r="E953" s="83"/>
      <c r="F953" s="83"/>
      <c r="G953" s="83"/>
      <c r="H953" s="84"/>
      <c r="I953" s="76" t="str">
        <f t="shared" si="104"/>
        <v/>
      </c>
      <c r="J953" s="89"/>
      <c r="K953" s="215"/>
    </row>
    <row r="954" spans="1:11" s="70" customFormat="1" ht="13.5" hidden="1" customHeight="1" x14ac:dyDescent="0.2">
      <c r="A954" s="212"/>
      <c r="B954" s="75" t="s">
        <v>79</v>
      </c>
      <c r="C954" s="95"/>
      <c r="D954" s="82"/>
      <c r="E954" s="83"/>
      <c r="F954" s="83"/>
      <c r="G954" s="83"/>
      <c r="H954" s="84"/>
      <c r="I954" s="76" t="str">
        <f t="shared" si="104"/>
        <v/>
      </c>
      <c r="J954" s="89"/>
      <c r="K954" s="215"/>
    </row>
    <row r="955" spans="1:11" s="70" customFormat="1" ht="13.5" hidden="1" customHeight="1" x14ac:dyDescent="0.2">
      <c r="A955" s="212"/>
      <c r="B955" s="75" t="s">
        <v>80</v>
      </c>
      <c r="C955" s="217"/>
      <c r="D955" s="82"/>
      <c r="E955" s="83"/>
      <c r="F955" s="83"/>
      <c r="G955" s="83"/>
      <c r="H955" s="84"/>
      <c r="I955" s="76" t="str">
        <f t="shared" si="104"/>
        <v/>
      </c>
      <c r="J955" s="89"/>
      <c r="K955" s="215"/>
    </row>
    <row r="956" spans="1:11" ht="13.5" hidden="1" customHeight="1" x14ac:dyDescent="0.3">
      <c r="A956" s="213"/>
      <c r="B956" s="77" t="s">
        <v>84</v>
      </c>
      <c r="C956" s="218"/>
      <c r="D956" s="85"/>
      <c r="E956" s="86"/>
      <c r="F956" s="86"/>
      <c r="G956" s="86"/>
      <c r="H956" s="87"/>
      <c r="I956" s="78" t="str">
        <f t="shared" si="104"/>
        <v/>
      </c>
      <c r="J956" s="90"/>
      <c r="K956" s="216"/>
    </row>
    <row r="957" spans="1:11" s="70" customFormat="1" ht="13.5" hidden="1" customHeight="1" x14ac:dyDescent="0.2">
      <c r="A957" s="211">
        <v>106</v>
      </c>
      <c r="B957" s="73" t="s">
        <v>74</v>
      </c>
      <c r="C957" s="96" t="e">
        <f>Anexo_01!#REF!</f>
        <v>#REF!</v>
      </c>
      <c r="D957" s="79"/>
      <c r="E957" s="80"/>
      <c r="F957" s="80"/>
      <c r="G957" s="80"/>
      <c r="H957" s="81"/>
      <c r="I957" s="74" t="str">
        <f>IF(SUM(D957:H957)=0,"",SUM(D957:H957))</f>
        <v/>
      </c>
      <c r="J957" s="88"/>
      <c r="K957" s="214">
        <f>SUM(I957:I965)</f>
        <v>0</v>
      </c>
    </row>
    <row r="958" spans="1:11" s="70" customFormat="1" ht="13.5" hidden="1" customHeight="1" x14ac:dyDescent="0.2">
      <c r="A958" s="212"/>
      <c r="B958" s="75" t="s">
        <v>75</v>
      </c>
      <c r="C958" s="94" t="e">
        <f>Anexo_01!#REF!</f>
        <v>#REF!</v>
      </c>
      <c r="D958" s="82"/>
      <c r="E958" s="83"/>
      <c r="F958" s="83"/>
      <c r="G958" s="83"/>
      <c r="H958" s="84"/>
      <c r="I958" s="76" t="str">
        <f>IF(SUM(D958:H958)=0,"",SUM(D958:H958))</f>
        <v/>
      </c>
      <c r="J958" s="89"/>
      <c r="K958" s="215"/>
    </row>
    <row r="959" spans="1:11" s="70" customFormat="1" ht="13.5" hidden="1" customHeight="1" x14ac:dyDescent="0.2">
      <c r="A959" s="212"/>
      <c r="B959" s="75" t="s">
        <v>81</v>
      </c>
      <c r="C959" s="94" t="e">
        <f>Anexo_01!#REF!</f>
        <v>#REF!</v>
      </c>
      <c r="D959" s="82"/>
      <c r="E959" s="83"/>
      <c r="F959" s="83"/>
      <c r="G959" s="83"/>
      <c r="H959" s="84"/>
      <c r="I959" s="76" t="str">
        <f t="shared" ref="I959:I965" si="105">IF(SUM(D959:H959)=0,"",SUM(D959:H959))</f>
        <v/>
      </c>
      <c r="J959" s="89"/>
      <c r="K959" s="215"/>
    </row>
    <row r="960" spans="1:11" s="70" customFormat="1" ht="13.5" hidden="1" customHeight="1" x14ac:dyDescent="0.2">
      <c r="A960" s="212"/>
      <c r="B960" s="75" t="s">
        <v>76</v>
      </c>
      <c r="C960" s="94" t="e">
        <f>CONCATENATE("10",Anexo_01!#REF!)</f>
        <v>#REF!</v>
      </c>
      <c r="D960" s="82"/>
      <c r="E960" s="83"/>
      <c r="F960" s="83"/>
      <c r="G960" s="83"/>
      <c r="H960" s="84"/>
      <c r="I960" s="76" t="str">
        <f t="shared" si="105"/>
        <v/>
      </c>
      <c r="J960" s="89"/>
      <c r="K960" s="215"/>
    </row>
    <row r="961" spans="1:11" s="70" customFormat="1" ht="13.5" hidden="1" customHeight="1" x14ac:dyDescent="0.2">
      <c r="A961" s="212"/>
      <c r="B961" s="75" t="s">
        <v>77</v>
      </c>
      <c r="C961" s="94" t="e">
        <f>Anexo_01!#REF!</f>
        <v>#REF!</v>
      </c>
      <c r="D961" s="82"/>
      <c r="E961" s="83"/>
      <c r="F961" s="83"/>
      <c r="G961" s="83"/>
      <c r="H961" s="84"/>
      <c r="I961" s="76" t="str">
        <f t="shared" si="105"/>
        <v/>
      </c>
      <c r="J961" s="89"/>
      <c r="K961" s="215"/>
    </row>
    <row r="962" spans="1:11" s="70" customFormat="1" ht="13.5" hidden="1" customHeight="1" x14ac:dyDescent="0.2">
      <c r="A962" s="212"/>
      <c r="B962" s="75" t="s">
        <v>78</v>
      </c>
      <c r="C962" s="94" t="e">
        <f>Anexo_01!#REF!</f>
        <v>#REF!</v>
      </c>
      <c r="D962" s="82"/>
      <c r="E962" s="83"/>
      <c r="F962" s="83"/>
      <c r="G962" s="83"/>
      <c r="H962" s="84"/>
      <c r="I962" s="76" t="str">
        <f t="shared" si="105"/>
        <v/>
      </c>
      <c r="J962" s="89"/>
      <c r="K962" s="215"/>
    </row>
    <row r="963" spans="1:11" s="70" customFormat="1" ht="13.5" hidden="1" customHeight="1" x14ac:dyDescent="0.2">
      <c r="A963" s="212"/>
      <c r="B963" s="75" t="s">
        <v>79</v>
      </c>
      <c r="C963" s="95"/>
      <c r="D963" s="82"/>
      <c r="E963" s="83"/>
      <c r="F963" s="83"/>
      <c r="G963" s="83"/>
      <c r="H963" s="84"/>
      <c r="I963" s="76" t="str">
        <f t="shared" si="105"/>
        <v/>
      </c>
      <c r="J963" s="89"/>
      <c r="K963" s="215"/>
    </row>
    <row r="964" spans="1:11" s="70" customFormat="1" ht="13.5" hidden="1" customHeight="1" x14ac:dyDescent="0.2">
      <c r="A964" s="212"/>
      <c r="B964" s="75" t="s">
        <v>80</v>
      </c>
      <c r="C964" s="217"/>
      <c r="D964" s="82"/>
      <c r="E964" s="83"/>
      <c r="F964" s="83"/>
      <c r="G964" s="83"/>
      <c r="H964" s="84"/>
      <c r="I964" s="76" t="str">
        <f t="shared" si="105"/>
        <v/>
      </c>
      <c r="J964" s="89"/>
      <c r="K964" s="215"/>
    </row>
    <row r="965" spans="1:11" ht="13.5" hidden="1" customHeight="1" x14ac:dyDescent="0.3">
      <c r="A965" s="213"/>
      <c r="B965" s="77" t="s">
        <v>84</v>
      </c>
      <c r="C965" s="218"/>
      <c r="D965" s="85"/>
      <c r="E965" s="86"/>
      <c r="F965" s="86"/>
      <c r="G965" s="86"/>
      <c r="H965" s="87"/>
      <c r="I965" s="78" t="str">
        <f t="shared" si="105"/>
        <v/>
      </c>
      <c r="J965" s="90"/>
      <c r="K965" s="216"/>
    </row>
    <row r="966" spans="1:11" s="70" customFormat="1" ht="13.5" hidden="1" customHeight="1" x14ac:dyDescent="0.2">
      <c r="A966" s="211">
        <v>107</v>
      </c>
      <c r="B966" s="73" t="s">
        <v>74</v>
      </c>
      <c r="C966" s="96" t="e">
        <f>Anexo_01!#REF!</f>
        <v>#REF!</v>
      </c>
      <c r="D966" s="79"/>
      <c r="E966" s="80"/>
      <c r="F966" s="80"/>
      <c r="G966" s="80"/>
      <c r="H966" s="81"/>
      <c r="I966" s="74" t="str">
        <f>IF(SUM(D966:H966)=0,"",SUM(D966:H966))</f>
        <v/>
      </c>
      <c r="J966" s="88"/>
      <c r="K966" s="214">
        <f>SUM(I966:I974)</f>
        <v>0</v>
      </c>
    </row>
    <row r="967" spans="1:11" s="70" customFormat="1" ht="13.5" hidden="1" customHeight="1" x14ac:dyDescent="0.2">
      <c r="A967" s="212"/>
      <c r="B967" s="75" t="s">
        <v>75</v>
      </c>
      <c r="C967" s="94" t="e">
        <f>Anexo_01!#REF!</f>
        <v>#REF!</v>
      </c>
      <c r="D967" s="82"/>
      <c r="E967" s="83"/>
      <c r="F967" s="83"/>
      <c r="G967" s="83"/>
      <c r="H967" s="84"/>
      <c r="I967" s="76" t="str">
        <f>IF(SUM(D967:H967)=0,"",SUM(D967:H967))</f>
        <v/>
      </c>
      <c r="J967" s="89"/>
      <c r="K967" s="215"/>
    </row>
    <row r="968" spans="1:11" s="70" customFormat="1" ht="13.5" hidden="1" customHeight="1" x14ac:dyDescent="0.2">
      <c r="A968" s="212"/>
      <c r="B968" s="75" t="s">
        <v>81</v>
      </c>
      <c r="C968" s="94" t="e">
        <f>Anexo_01!#REF!</f>
        <v>#REF!</v>
      </c>
      <c r="D968" s="82"/>
      <c r="E968" s="83"/>
      <c r="F968" s="83"/>
      <c r="G968" s="83"/>
      <c r="H968" s="84"/>
      <c r="I968" s="76" t="str">
        <f t="shared" ref="I968:I974" si="106">IF(SUM(D968:H968)=0,"",SUM(D968:H968))</f>
        <v/>
      </c>
      <c r="J968" s="89"/>
      <c r="K968" s="215"/>
    </row>
    <row r="969" spans="1:11" s="70" customFormat="1" ht="13.5" hidden="1" customHeight="1" x14ac:dyDescent="0.2">
      <c r="A969" s="212"/>
      <c r="B969" s="75" t="s">
        <v>76</v>
      </c>
      <c r="C969" s="94" t="e">
        <f>CONCATENATE("10",Anexo_01!#REF!)</f>
        <v>#REF!</v>
      </c>
      <c r="D969" s="82"/>
      <c r="E969" s="83"/>
      <c r="F969" s="83"/>
      <c r="G969" s="83"/>
      <c r="H969" s="84"/>
      <c r="I969" s="76" t="str">
        <f t="shared" si="106"/>
        <v/>
      </c>
      <c r="J969" s="89"/>
      <c r="K969" s="215"/>
    </row>
    <row r="970" spans="1:11" s="70" customFormat="1" ht="13.5" hidden="1" customHeight="1" x14ac:dyDescent="0.2">
      <c r="A970" s="212"/>
      <c r="B970" s="75" t="s">
        <v>77</v>
      </c>
      <c r="C970" s="94" t="e">
        <f>Anexo_01!#REF!</f>
        <v>#REF!</v>
      </c>
      <c r="D970" s="82"/>
      <c r="E970" s="83"/>
      <c r="F970" s="83"/>
      <c r="G970" s="83"/>
      <c r="H970" s="84"/>
      <c r="I970" s="76" t="str">
        <f t="shared" si="106"/>
        <v/>
      </c>
      <c r="J970" s="89"/>
      <c r="K970" s="215"/>
    </row>
    <row r="971" spans="1:11" s="70" customFormat="1" ht="13.5" hidden="1" customHeight="1" x14ac:dyDescent="0.2">
      <c r="A971" s="212"/>
      <c r="B971" s="75" t="s">
        <v>78</v>
      </c>
      <c r="C971" s="94" t="e">
        <f>Anexo_01!#REF!</f>
        <v>#REF!</v>
      </c>
      <c r="D971" s="82"/>
      <c r="E971" s="83"/>
      <c r="F971" s="83"/>
      <c r="G971" s="83"/>
      <c r="H971" s="84"/>
      <c r="I971" s="76" t="str">
        <f t="shared" si="106"/>
        <v/>
      </c>
      <c r="J971" s="89"/>
      <c r="K971" s="215"/>
    </row>
    <row r="972" spans="1:11" s="70" customFormat="1" ht="13.5" hidden="1" customHeight="1" x14ac:dyDescent="0.2">
      <c r="A972" s="212"/>
      <c r="B972" s="75" t="s">
        <v>79</v>
      </c>
      <c r="C972" s="95"/>
      <c r="D972" s="82"/>
      <c r="E972" s="83"/>
      <c r="F972" s="83"/>
      <c r="G972" s="83"/>
      <c r="H972" s="84"/>
      <c r="I972" s="76" t="str">
        <f t="shared" si="106"/>
        <v/>
      </c>
      <c r="J972" s="89"/>
      <c r="K972" s="215"/>
    </row>
    <row r="973" spans="1:11" s="70" customFormat="1" ht="13.5" hidden="1" customHeight="1" x14ac:dyDescent="0.2">
      <c r="A973" s="212"/>
      <c r="B973" s="75" t="s">
        <v>80</v>
      </c>
      <c r="C973" s="217"/>
      <c r="D973" s="82"/>
      <c r="E973" s="83"/>
      <c r="F973" s="83"/>
      <c r="G973" s="83"/>
      <c r="H973" s="84"/>
      <c r="I973" s="76" t="str">
        <f t="shared" si="106"/>
        <v/>
      </c>
      <c r="J973" s="89"/>
      <c r="K973" s="215"/>
    </row>
    <row r="974" spans="1:11" ht="13.5" hidden="1" customHeight="1" x14ac:dyDescent="0.3">
      <c r="A974" s="213"/>
      <c r="B974" s="77" t="s">
        <v>84</v>
      </c>
      <c r="C974" s="218"/>
      <c r="D974" s="85"/>
      <c r="E974" s="86"/>
      <c r="F974" s="86"/>
      <c r="G974" s="86"/>
      <c r="H974" s="87"/>
      <c r="I974" s="78" t="str">
        <f t="shared" si="106"/>
        <v/>
      </c>
      <c r="J974" s="90"/>
      <c r="K974" s="216"/>
    </row>
    <row r="975" spans="1:11" s="70" customFormat="1" ht="13.5" hidden="1" customHeight="1" x14ac:dyDescent="0.2">
      <c r="A975" s="211">
        <v>108</v>
      </c>
      <c r="B975" s="73" t="s">
        <v>74</v>
      </c>
      <c r="C975" s="96" t="e">
        <f>Anexo_01!#REF!</f>
        <v>#REF!</v>
      </c>
      <c r="D975" s="79"/>
      <c r="E975" s="80"/>
      <c r="F975" s="80"/>
      <c r="G975" s="80"/>
      <c r="H975" s="81"/>
      <c r="I975" s="74" t="str">
        <f>IF(SUM(D975:H975)=0,"",SUM(D975:H975))</f>
        <v/>
      </c>
      <c r="J975" s="88"/>
      <c r="K975" s="214">
        <f>SUM(I975:I983)</f>
        <v>0</v>
      </c>
    </row>
    <row r="976" spans="1:11" s="70" customFormat="1" ht="13.5" hidden="1" customHeight="1" x14ac:dyDescent="0.2">
      <c r="A976" s="212"/>
      <c r="B976" s="75" t="s">
        <v>75</v>
      </c>
      <c r="C976" s="94" t="e">
        <f>Anexo_01!#REF!</f>
        <v>#REF!</v>
      </c>
      <c r="D976" s="82"/>
      <c r="E976" s="83"/>
      <c r="F976" s="83"/>
      <c r="G976" s="83"/>
      <c r="H976" s="84"/>
      <c r="I976" s="76" t="str">
        <f>IF(SUM(D976:H976)=0,"",SUM(D976:H976))</f>
        <v/>
      </c>
      <c r="J976" s="89"/>
      <c r="K976" s="215"/>
    </row>
    <row r="977" spans="1:11" s="70" customFormat="1" ht="13.5" hidden="1" customHeight="1" x14ac:dyDescent="0.2">
      <c r="A977" s="212"/>
      <c r="B977" s="75" t="s">
        <v>81</v>
      </c>
      <c r="C977" s="94" t="e">
        <f>Anexo_01!#REF!</f>
        <v>#REF!</v>
      </c>
      <c r="D977" s="82"/>
      <c r="E977" s="83"/>
      <c r="F977" s="83"/>
      <c r="G977" s="83"/>
      <c r="H977" s="84"/>
      <c r="I977" s="76" t="str">
        <f t="shared" ref="I977:I983" si="107">IF(SUM(D977:H977)=0,"",SUM(D977:H977))</f>
        <v/>
      </c>
      <c r="J977" s="89"/>
      <c r="K977" s="215"/>
    </row>
    <row r="978" spans="1:11" s="70" customFormat="1" ht="13.5" hidden="1" customHeight="1" x14ac:dyDescent="0.2">
      <c r="A978" s="212"/>
      <c r="B978" s="75" t="s">
        <v>76</v>
      </c>
      <c r="C978" s="94" t="e">
        <f>CONCATENATE("10",Anexo_01!#REF!)</f>
        <v>#REF!</v>
      </c>
      <c r="D978" s="82"/>
      <c r="E978" s="83"/>
      <c r="F978" s="83"/>
      <c r="G978" s="83"/>
      <c r="H978" s="84"/>
      <c r="I978" s="76" t="str">
        <f t="shared" si="107"/>
        <v/>
      </c>
      <c r="J978" s="89"/>
      <c r="K978" s="215"/>
    </row>
    <row r="979" spans="1:11" s="70" customFormat="1" ht="13.5" hidden="1" customHeight="1" x14ac:dyDescent="0.2">
      <c r="A979" s="212"/>
      <c r="B979" s="75" t="s">
        <v>77</v>
      </c>
      <c r="C979" s="94" t="e">
        <f>Anexo_01!#REF!</f>
        <v>#REF!</v>
      </c>
      <c r="D979" s="82"/>
      <c r="E979" s="83"/>
      <c r="F979" s="83"/>
      <c r="G979" s="83"/>
      <c r="H979" s="84"/>
      <c r="I979" s="76" t="str">
        <f t="shared" si="107"/>
        <v/>
      </c>
      <c r="J979" s="89"/>
      <c r="K979" s="215"/>
    </row>
    <row r="980" spans="1:11" s="70" customFormat="1" ht="13.5" hidden="1" customHeight="1" x14ac:dyDescent="0.2">
      <c r="A980" s="212"/>
      <c r="B980" s="75" t="s">
        <v>78</v>
      </c>
      <c r="C980" s="94" t="e">
        <f>Anexo_01!#REF!</f>
        <v>#REF!</v>
      </c>
      <c r="D980" s="82"/>
      <c r="E980" s="83"/>
      <c r="F980" s="83"/>
      <c r="G980" s="83"/>
      <c r="H980" s="84"/>
      <c r="I980" s="76" t="str">
        <f t="shared" si="107"/>
        <v/>
      </c>
      <c r="J980" s="89"/>
      <c r="K980" s="215"/>
    </row>
    <row r="981" spans="1:11" s="70" customFormat="1" ht="13.5" hidden="1" customHeight="1" x14ac:dyDescent="0.2">
      <c r="A981" s="212"/>
      <c r="B981" s="75" t="s">
        <v>79</v>
      </c>
      <c r="C981" s="95"/>
      <c r="D981" s="82"/>
      <c r="E981" s="83"/>
      <c r="F981" s="83"/>
      <c r="G981" s="83"/>
      <c r="H981" s="84"/>
      <c r="I981" s="76" t="str">
        <f t="shared" si="107"/>
        <v/>
      </c>
      <c r="J981" s="89"/>
      <c r="K981" s="215"/>
    </row>
    <row r="982" spans="1:11" s="70" customFormat="1" ht="13.5" hidden="1" customHeight="1" x14ac:dyDescent="0.2">
      <c r="A982" s="212"/>
      <c r="B982" s="75" t="s">
        <v>80</v>
      </c>
      <c r="C982" s="217"/>
      <c r="D982" s="82"/>
      <c r="E982" s="83"/>
      <c r="F982" s="83"/>
      <c r="G982" s="83"/>
      <c r="H982" s="84"/>
      <c r="I982" s="76" t="str">
        <f t="shared" si="107"/>
        <v/>
      </c>
      <c r="J982" s="89"/>
      <c r="K982" s="215"/>
    </row>
    <row r="983" spans="1:11" ht="13.5" hidden="1" customHeight="1" x14ac:dyDescent="0.3">
      <c r="A983" s="213"/>
      <c r="B983" s="77" t="s">
        <v>84</v>
      </c>
      <c r="C983" s="218"/>
      <c r="D983" s="85"/>
      <c r="E983" s="86"/>
      <c r="F983" s="86"/>
      <c r="G983" s="86"/>
      <c r="H983" s="87"/>
      <c r="I983" s="78" t="str">
        <f t="shared" si="107"/>
        <v/>
      </c>
      <c r="J983" s="90"/>
      <c r="K983" s="216"/>
    </row>
    <row r="984" spans="1:11" s="70" customFormat="1" ht="13.5" hidden="1" customHeight="1" x14ac:dyDescent="0.2">
      <c r="A984" s="211">
        <v>109</v>
      </c>
      <c r="B984" s="73" t="s">
        <v>74</v>
      </c>
      <c r="C984" s="96" t="e">
        <f>Anexo_01!#REF!</f>
        <v>#REF!</v>
      </c>
      <c r="D984" s="79"/>
      <c r="E984" s="80"/>
      <c r="F984" s="80"/>
      <c r="G984" s="80"/>
      <c r="H984" s="81"/>
      <c r="I984" s="74" t="str">
        <f>IF(SUM(D984:H984)=0,"",SUM(D984:H984))</f>
        <v/>
      </c>
      <c r="J984" s="88"/>
      <c r="K984" s="214">
        <f>SUM(I984:I992)</f>
        <v>0</v>
      </c>
    </row>
    <row r="985" spans="1:11" s="70" customFormat="1" ht="13.5" hidden="1" customHeight="1" x14ac:dyDescent="0.2">
      <c r="A985" s="212"/>
      <c r="B985" s="75" t="s">
        <v>75</v>
      </c>
      <c r="C985" s="94" t="e">
        <f>Anexo_01!#REF!</f>
        <v>#REF!</v>
      </c>
      <c r="D985" s="82"/>
      <c r="E985" s="83"/>
      <c r="F985" s="83"/>
      <c r="G985" s="83"/>
      <c r="H985" s="84"/>
      <c r="I985" s="76" t="str">
        <f>IF(SUM(D985:H985)=0,"",SUM(D985:H985))</f>
        <v/>
      </c>
      <c r="J985" s="89"/>
      <c r="K985" s="215"/>
    </row>
    <row r="986" spans="1:11" s="70" customFormat="1" ht="13.5" hidden="1" customHeight="1" x14ac:dyDescent="0.2">
      <c r="A986" s="212"/>
      <c r="B986" s="75" t="s">
        <v>81</v>
      </c>
      <c r="C986" s="94" t="e">
        <f>Anexo_01!#REF!</f>
        <v>#REF!</v>
      </c>
      <c r="D986" s="82"/>
      <c r="E986" s="83"/>
      <c r="F986" s="83"/>
      <c r="G986" s="83"/>
      <c r="H986" s="84"/>
      <c r="I986" s="76" t="str">
        <f t="shared" ref="I986:I992" si="108">IF(SUM(D986:H986)=0,"",SUM(D986:H986))</f>
        <v/>
      </c>
      <c r="J986" s="89"/>
      <c r="K986" s="215"/>
    </row>
    <row r="987" spans="1:11" s="70" customFormat="1" ht="13.5" hidden="1" customHeight="1" x14ac:dyDescent="0.2">
      <c r="A987" s="212"/>
      <c r="B987" s="75" t="s">
        <v>76</v>
      </c>
      <c r="C987" s="94" t="e">
        <f>CONCATENATE("10",Anexo_01!#REF!)</f>
        <v>#REF!</v>
      </c>
      <c r="D987" s="82"/>
      <c r="E987" s="83"/>
      <c r="F987" s="83"/>
      <c r="G987" s="83"/>
      <c r="H987" s="84"/>
      <c r="I987" s="76" t="str">
        <f t="shared" si="108"/>
        <v/>
      </c>
      <c r="J987" s="89"/>
      <c r="K987" s="215"/>
    </row>
    <row r="988" spans="1:11" s="70" customFormat="1" ht="13.5" hidden="1" customHeight="1" x14ac:dyDescent="0.2">
      <c r="A988" s="212"/>
      <c r="B988" s="75" t="s">
        <v>77</v>
      </c>
      <c r="C988" s="94" t="e">
        <f>Anexo_01!#REF!</f>
        <v>#REF!</v>
      </c>
      <c r="D988" s="82"/>
      <c r="E988" s="83"/>
      <c r="F988" s="83"/>
      <c r="G988" s="83"/>
      <c r="H988" s="84"/>
      <c r="I988" s="76" t="str">
        <f t="shared" si="108"/>
        <v/>
      </c>
      <c r="J988" s="89"/>
      <c r="K988" s="215"/>
    </row>
    <row r="989" spans="1:11" s="70" customFormat="1" ht="13.5" hidden="1" customHeight="1" x14ac:dyDescent="0.2">
      <c r="A989" s="212"/>
      <c r="B989" s="75" t="s">
        <v>78</v>
      </c>
      <c r="C989" s="94" t="e">
        <f>Anexo_01!#REF!</f>
        <v>#REF!</v>
      </c>
      <c r="D989" s="82"/>
      <c r="E989" s="83"/>
      <c r="F989" s="83"/>
      <c r="G989" s="83"/>
      <c r="H989" s="84"/>
      <c r="I989" s="76" t="str">
        <f t="shared" si="108"/>
        <v/>
      </c>
      <c r="J989" s="89"/>
      <c r="K989" s="215"/>
    </row>
    <row r="990" spans="1:11" s="70" customFormat="1" ht="13.5" hidden="1" customHeight="1" x14ac:dyDescent="0.2">
      <c r="A990" s="212"/>
      <c r="B990" s="75" t="s">
        <v>79</v>
      </c>
      <c r="C990" s="95"/>
      <c r="D990" s="82"/>
      <c r="E990" s="83"/>
      <c r="F990" s="83"/>
      <c r="G990" s="83"/>
      <c r="H990" s="84"/>
      <c r="I990" s="76" t="str">
        <f t="shared" si="108"/>
        <v/>
      </c>
      <c r="J990" s="89"/>
      <c r="K990" s="215"/>
    </row>
    <row r="991" spans="1:11" s="70" customFormat="1" ht="13.5" hidden="1" customHeight="1" x14ac:dyDescent="0.2">
      <c r="A991" s="212"/>
      <c r="B991" s="75" t="s">
        <v>80</v>
      </c>
      <c r="C991" s="217"/>
      <c r="D991" s="82"/>
      <c r="E991" s="83"/>
      <c r="F991" s="83"/>
      <c r="G991" s="83"/>
      <c r="H991" s="84"/>
      <c r="I991" s="76" t="str">
        <f t="shared" si="108"/>
        <v/>
      </c>
      <c r="J991" s="89"/>
      <c r="K991" s="215"/>
    </row>
    <row r="992" spans="1:11" ht="13.5" hidden="1" customHeight="1" x14ac:dyDescent="0.3">
      <c r="A992" s="213"/>
      <c r="B992" s="77" t="s">
        <v>84</v>
      </c>
      <c r="C992" s="218"/>
      <c r="D992" s="85"/>
      <c r="E992" s="86"/>
      <c r="F992" s="86"/>
      <c r="G992" s="86"/>
      <c r="H992" s="87"/>
      <c r="I992" s="78" t="str">
        <f t="shared" si="108"/>
        <v/>
      </c>
      <c r="J992" s="90"/>
      <c r="K992" s="216"/>
    </row>
    <row r="993" spans="1:11" s="70" customFormat="1" ht="13.5" hidden="1" customHeight="1" x14ac:dyDescent="0.2">
      <c r="A993" s="211">
        <v>110</v>
      </c>
      <c r="B993" s="73" t="s">
        <v>74</v>
      </c>
      <c r="C993" s="96" t="e">
        <f>Anexo_01!#REF!</f>
        <v>#REF!</v>
      </c>
      <c r="D993" s="79"/>
      <c r="E993" s="80"/>
      <c r="F993" s="80"/>
      <c r="G993" s="80"/>
      <c r="H993" s="81"/>
      <c r="I993" s="74" t="str">
        <f>IF(SUM(D993:H993)=0,"",SUM(D993:H993))</f>
        <v/>
      </c>
      <c r="J993" s="88"/>
      <c r="K993" s="214">
        <f>SUM(I993:I1001)</f>
        <v>0</v>
      </c>
    </row>
    <row r="994" spans="1:11" s="70" customFormat="1" ht="13.5" hidden="1" customHeight="1" x14ac:dyDescent="0.2">
      <c r="A994" s="212"/>
      <c r="B994" s="75" t="s">
        <v>75</v>
      </c>
      <c r="C994" s="94" t="e">
        <f>Anexo_01!#REF!</f>
        <v>#REF!</v>
      </c>
      <c r="D994" s="82"/>
      <c r="E994" s="83"/>
      <c r="F994" s="83"/>
      <c r="G994" s="83"/>
      <c r="H994" s="84"/>
      <c r="I994" s="76" t="str">
        <f>IF(SUM(D994:H994)=0,"",SUM(D994:H994))</f>
        <v/>
      </c>
      <c r="J994" s="89"/>
      <c r="K994" s="215"/>
    </row>
    <row r="995" spans="1:11" s="70" customFormat="1" ht="13.5" hidden="1" customHeight="1" x14ac:dyDescent="0.2">
      <c r="A995" s="212"/>
      <c r="B995" s="75" t="s">
        <v>81</v>
      </c>
      <c r="C995" s="94" t="e">
        <f>Anexo_01!#REF!</f>
        <v>#REF!</v>
      </c>
      <c r="D995" s="82"/>
      <c r="E995" s="83"/>
      <c r="F995" s="83"/>
      <c r="G995" s="83"/>
      <c r="H995" s="84"/>
      <c r="I995" s="76" t="str">
        <f t="shared" ref="I995:I1001" si="109">IF(SUM(D995:H995)=0,"",SUM(D995:H995))</f>
        <v/>
      </c>
      <c r="J995" s="89"/>
      <c r="K995" s="215"/>
    </row>
    <row r="996" spans="1:11" s="70" customFormat="1" ht="13.5" hidden="1" customHeight="1" x14ac:dyDescent="0.2">
      <c r="A996" s="212"/>
      <c r="B996" s="75" t="s">
        <v>76</v>
      </c>
      <c r="C996" s="94" t="e">
        <f>CONCATENATE("10",Anexo_01!#REF!)</f>
        <v>#REF!</v>
      </c>
      <c r="D996" s="82"/>
      <c r="E996" s="83"/>
      <c r="F996" s="83"/>
      <c r="G996" s="83"/>
      <c r="H996" s="84"/>
      <c r="I996" s="76" t="str">
        <f t="shared" si="109"/>
        <v/>
      </c>
      <c r="J996" s="89"/>
      <c r="K996" s="215"/>
    </row>
    <row r="997" spans="1:11" s="70" customFormat="1" ht="13.5" hidden="1" customHeight="1" x14ac:dyDescent="0.2">
      <c r="A997" s="212"/>
      <c r="B997" s="75" t="s">
        <v>77</v>
      </c>
      <c r="C997" s="94" t="e">
        <f>Anexo_01!#REF!</f>
        <v>#REF!</v>
      </c>
      <c r="D997" s="82"/>
      <c r="E997" s="83"/>
      <c r="F997" s="83"/>
      <c r="G997" s="83"/>
      <c r="H997" s="84"/>
      <c r="I997" s="76" t="str">
        <f t="shared" si="109"/>
        <v/>
      </c>
      <c r="J997" s="89"/>
      <c r="K997" s="215"/>
    </row>
    <row r="998" spans="1:11" s="70" customFormat="1" ht="13.5" hidden="1" customHeight="1" x14ac:dyDescent="0.2">
      <c r="A998" s="212"/>
      <c r="B998" s="75" t="s">
        <v>78</v>
      </c>
      <c r="C998" s="94" t="e">
        <f>Anexo_01!#REF!</f>
        <v>#REF!</v>
      </c>
      <c r="D998" s="82"/>
      <c r="E998" s="83"/>
      <c r="F998" s="83"/>
      <c r="G998" s="83"/>
      <c r="H998" s="84"/>
      <c r="I998" s="76" t="str">
        <f t="shared" si="109"/>
        <v/>
      </c>
      <c r="J998" s="89"/>
      <c r="K998" s="215"/>
    </row>
    <row r="999" spans="1:11" s="70" customFormat="1" ht="13.5" hidden="1" customHeight="1" x14ac:dyDescent="0.2">
      <c r="A999" s="212"/>
      <c r="B999" s="75" t="s">
        <v>79</v>
      </c>
      <c r="C999" s="95"/>
      <c r="D999" s="82"/>
      <c r="E999" s="83"/>
      <c r="F999" s="83"/>
      <c r="G999" s="83"/>
      <c r="H999" s="84"/>
      <c r="I999" s="76" t="str">
        <f t="shared" si="109"/>
        <v/>
      </c>
      <c r="J999" s="89"/>
      <c r="K999" s="215"/>
    </row>
    <row r="1000" spans="1:11" s="70" customFormat="1" ht="13.5" hidden="1" customHeight="1" x14ac:dyDescent="0.2">
      <c r="A1000" s="212"/>
      <c r="B1000" s="75" t="s">
        <v>80</v>
      </c>
      <c r="C1000" s="217"/>
      <c r="D1000" s="82"/>
      <c r="E1000" s="83"/>
      <c r="F1000" s="83"/>
      <c r="G1000" s="83"/>
      <c r="H1000" s="84"/>
      <c r="I1000" s="76" t="str">
        <f t="shared" si="109"/>
        <v/>
      </c>
      <c r="J1000" s="89"/>
      <c r="K1000" s="215"/>
    </row>
    <row r="1001" spans="1:11" ht="13.5" hidden="1" customHeight="1" x14ac:dyDescent="0.3">
      <c r="A1001" s="213"/>
      <c r="B1001" s="77" t="s">
        <v>84</v>
      </c>
      <c r="C1001" s="218"/>
      <c r="D1001" s="85"/>
      <c r="E1001" s="86"/>
      <c r="F1001" s="86"/>
      <c r="G1001" s="86"/>
      <c r="H1001" s="87"/>
      <c r="I1001" s="78" t="str">
        <f t="shared" si="109"/>
        <v/>
      </c>
      <c r="J1001" s="90"/>
      <c r="K1001" s="216"/>
    </row>
    <row r="1002" spans="1:11" s="70" customFormat="1" ht="13.5" hidden="1" customHeight="1" x14ac:dyDescent="0.2">
      <c r="A1002" s="211">
        <v>111</v>
      </c>
      <c r="B1002" s="73" t="s">
        <v>74</v>
      </c>
      <c r="C1002" s="96" t="e">
        <f>Anexo_01!#REF!</f>
        <v>#REF!</v>
      </c>
      <c r="D1002" s="79"/>
      <c r="E1002" s="80"/>
      <c r="F1002" s="80"/>
      <c r="G1002" s="80"/>
      <c r="H1002" s="81"/>
      <c r="I1002" s="74" t="str">
        <f>IF(SUM(D1002:H1002)=0,"",SUM(D1002:H1002))</f>
        <v/>
      </c>
      <c r="J1002" s="88"/>
      <c r="K1002" s="214">
        <f>SUM(I1002:I1010)</f>
        <v>0</v>
      </c>
    </row>
    <row r="1003" spans="1:11" s="70" customFormat="1" ht="13.5" hidden="1" customHeight="1" x14ac:dyDescent="0.2">
      <c r="A1003" s="212"/>
      <c r="B1003" s="75" t="s">
        <v>75</v>
      </c>
      <c r="C1003" s="94" t="e">
        <f>Anexo_01!#REF!</f>
        <v>#REF!</v>
      </c>
      <c r="D1003" s="82"/>
      <c r="E1003" s="83"/>
      <c r="F1003" s="83"/>
      <c r="G1003" s="83"/>
      <c r="H1003" s="84"/>
      <c r="I1003" s="76" t="str">
        <f>IF(SUM(D1003:H1003)=0,"",SUM(D1003:H1003))</f>
        <v/>
      </c>
      <c r="J1003" s="89"/>
      <c r="K1003" s="215"/>
    </row>
    <row r="1004" spans="1:11" s="70" customFormat="1" ht="13.5" hidden="1" customHeight="1" x14ac:dyDescent="0.2">
      <c r="A1004" s="212"/>
      <c r="B1004" s="75" t="s">
        <v>81</v>
      </c>
      <c r="C1004" s="94" t="e">
        <f>Anexo_01!#REF!</f>
        <v>#REF!</v>
      </c>
      <c r="D1004" s="82"/>
      <c r="E1004" s="83"/>
      <c r="F1004" s="83"/>
      <c r="G1004" s="83"/>
      <c r="H1004" s="84"/>
      <c r="I1004" s="76" t="str">
        <f t="shared" ref="I1004:I1010" si="110">IF(SUM(D1004:H1004)=0,"",SUM(D1004:H1004))</f>
        <v/>
      </c>
      <c r="J1004" s="89"/>
      <c r="K1004" s="215"/>
    </row>
    <row r="1005" spans="1:11" s="70" customFormat="1" ht="13.5" hidden="1" customHeight="1" x14ac:dyDescent="0.2">
      <c r="A1005" s="212"/>
      <c r="B1005" s="75" t="s">
        <v>76</v>
      </c>
      <c r="C1005" s="94" t="e">
        <f>CONCATENATE("10",Anexo_01!#REF!)</f>
        <v>#REF!</v>
      </c>
      <c r="D1005" s="82"/>
      <c r="E1005" s="83"/>
      <c r="F1005" s="83"/>
      <c r="G1005" s="83"/>
      <c r="H1005" s="84"/>
      <c r="I1005" s="76" t="str">
        <f t="shared" si="110"/>
        <v/>
      </c>
      <c r="J1005" s="89"/>
      <c r="K1005" s="215"/>
    </row>
    <row r="1006" spans="1:11" s="70" customFormat="1" ht="13.5" hidden="1" customHeight="1" x14ac:dyDescent="0.2">
      <c r="A1006" s="212"/>
      <c r="B1006" s="75" t="s">
        <v>77</v>
      </c>
      <c r="C1006" s="94" t="e">
        <f>Anexo_01!#REF!</f>
        <v>#REF!</v>
      </c>
      <c r="D1006" s="82"/>
      <c r="E1006" s="83"/>
      <c r="F1006" s="83"/>
      <c r="G1006" s="83"/>
      <c r="H1006" s="84"/>
      <c r="I1006" s="76" t="str">
        <f t="shared" si="110"/>
        <v/>
      </c>
      <c r="J1006" s="89"/>
      <c r="K1006" s="215"/>
    </row>
    <row r="1007" spans="1:11" s="70" customFormat="1" ht="13.5" hidden="1" customHeight="1" x14ac:dyDescent="0.2">
      <c r="A1007" s="212"/>
      <c r="B1007" s="75" t="s">
        <v>78</v>
      </c>
      <c r="C1007" s="94" t="e">
        <f>Anexo_01!#REF!</f>
        <v>#REF!</v>
      </c>
      <c r="D1007" s="82"/>
      <c r="E1007" s="83"/>
      <c r="F1007" s="83"/>
      <c r="G1007" s="83"/>
      <c r="H1007" s="84"/>
      <c r="I1007" s="76" t="str">
        <f t="shared" si="110"/>
        <v/>
      </c>
      <c r="J1007" s="89"/>
      <c r="K1007" s="215"/>
    </row>
    <row r="1008" spans="1:11" s="70" customFormat="1" ht="13.5" hidden="1" customHeight="1" x14ac:dyDescent="0.2">
      <c r="A1008" s="212"/>
      <c r="B1008" s="75" t="s">
        <v>79</v>
      </c>
      <c r="C1008" s="95"/>
      <c r="D1008" s="82"/>
      <c r="E1008" s="83"/>
      <c r="F1008" s="83"/>
      <c r="G1008" s="83"/>
      <c r="H1008" s="84"/>
      <c r="I1008" s="76" t="str">
        <f t="shared" si="110"/>
        <v/>
      </c>
      <c r="J1008" s="89"/>
      <c r="K1008" s="215"/>
    </row>
    <row r="1009" spans="1:11" s="70" customFormat="1" ht="13.5" hidden="1" customHeight="1" x14ac:dyDescent="0.2">
      <c r="A1009" s="212"/>
      <c r="B1009" s="75" t="s">
        <v>80</v>
      </c>
      <c r="C1009" s="217"/>
      <c r="D1009" s="82"/>
      <c r="E1009" s="83"/>
      <c r="F1009" s="83"/>
      <c r="G1009" s="83"/>
      <c r="H1009" s="84"/>
      <c r="I1009" s="76" t="str">
        <f t="shared" si="110"/>
        <v/>
      </c>
      <c r="J1009" s="89"/>
      <c r="K1009" s="215"/>
    </row>
    <row r="1010" spans="1:11" ht="13.5" hidden="1" customHeight="1" x14ac:dyDescent="0.3">
      <c r="A1010" s="213"/>
      <c r="B1010" s="77" t="s">
        <v>84</v>
      </c>
      <c r="C1010" s="218"/>
      <c r="D1010" s="85"/>
      <c r="E1010" s="86"/>
      <c r="F1010" s="86"/>
      <c r="G1010" s="86"/>
      <c r="H1010" s="87"/>
      <c r="I1010" s="78" t="str">
        <f t="shared" si="110"/>
        <v/>
      </c>
      <c r="J1010" s="90"/>
      <c r="K1010" s="216"/>
    </row>
    <row r="1011" spans="1:11" s="70" customFormat="1" ht="13.5" hidden="1" customHeight="1" x14ac:dyDescent="0.2">
      <c r="A1011" s="211">
        <v>112</v>
      </c>
      <c r="B1011" s="73" t="s">
        <v>74</v>
      </c>
      <c r="C1011" s="96" t="e">
        <f>Anexo_01!#REF!</f>
        <v>#REF!</v>
      </c>
      <c r="D1011" s="79"/>
      <c r="E1011" s="80"/>
      <c r="F1011" s="80"/>
      <c r="G1011" s="80"/>
      <c r="H1011" s="81"/>
      <c r="I1011" s="74" t="str">
        <f>IF(SUM(D1011:H1011)=0,"",SUM(D1011:H1011))</f>
        <v/>
      </c>
      <c r="J1011" s="88"/>
      <c r="K1011" s="214">
        <f>SUM(I1011:I1019)</f>
        <v>0</v>
      </c>
    </row>
    <row r="1012" spans="1:11" s="70" customFormat="1" ht="13.5" hidden="1" customHeight="1" x14ac:dyDescent="0.2">
      <c r="A1012" s="212"/>
      <c r="B1012" s="75" t="s">
        <v>75</v>
      </c>
      <c r="C1012" s="94" t="e">
        <f>Anexo_01!#REF!</f>
        <v>#REF!</v>
      </c>
      <c r="D1012" s="82"/>
      <c r="E1012" s="83"/>
      <c r="F1012" s="83"/>
      <c r="G1012" s="83"/>
      <c r="H1012" s="84"/>
      <c r="I1012" s="76" t="str">
        <f>IF(SUM(D1012:H1012)=0,"",SUM(D1012:H1012))</f>
        <v/>
      </c>
      <c r="J1012" s="89"/>
      <c r="K1012" s="215"/>
    </row>
    <row r="1013" spans="1:11" s="70" customFormat="1" ht="13.5" hidden="1" customHeight="1" x14ac:dyDescent="0.2">
      <c r="A1013" s="212"/>
      <c r="B1013" s="75" t="s">
        <v>81</v>
      </c>
      <c r="C1013" s="94" t="e">
        <f>Anexo_01!#REF!</f>
        <v>#REF!</v>
      </c>
      <c r="D1013" s="82"/>
      <c r="E1013" s="83"/>
      <c r="F1013" s="83"/>
      <c r="G1013" s="83"/>
      <c r="H1013" s="84"/>
      <c r="I1013" s="76" t="str">
        <f t="shared" ref="I1013:I1019" si="111">IF(SUM(D1013:H1013)=0,"",SUM(D1013:H1013))</f>
        <v/>
      </c>
      <c r="J1013" s="89"/>
      <c r="K1013" s="215"/>
    </row>
    <row r="1014" spans="1:11" s="70" customFormat="1" ht="13.5" hidden="1" customHeight="1" x14ac:dyDescent="0.2">
      <c r="A1014" s="212"/>
      <c r="B1014" s="75" t="s">
        <v>76</v>
      </c>
      <c r="C1014" s="94" t="e">
        <f>CONCATENATE("10",Anexo_01!#REF!)</f>
        <v>#REF!</v>
      </c>
      <c r="D1014" s="82"/>
      <c r="E1014" s="83"/>
      <c r="F1014" s="83"/>
      <c r="G1014" s="83"/>
      <c r="H1014" s="84"/>
      <c r="I1014" s="76" t="str">
        <f t="shared" si="111"/>
        <v/>
      </c>
      <c r="J1014" s="89"/>
      <c r="K1014" s="215"/>
    </row>
    <row r="1015" spans="1:11" s="70" customFormat="1" ht="13.5" hidden="1" customHeight="1" x14ac:dyDescent="0.2">
      <c r="A1015" s="212"/>
      <c r="B1015" s="75" t="s">
        <v>77</v>
      </c>
      <c r="C1015" s="94" t="e">
        <f>Anexo_01!#REF!</f>
        <v>#REF!</v>
      </c>
      <c r="D1015" s="82"/>
      <c r="E1015" s="83"/>
      <c r="F1015" s="83"/>
      <c r="G1015" s="83"/>
      <c r="H1015" s="84"/>
      <c r="I1015" s="76" t="str">
        <f t="shared" si="111"/>
        <v/>
      </c>
      <c r="J1015" s="89"/>
      <c r="K1015" s="215"/>
    </row>
    <row r="1016" spans="1:11" s="70" customFormat="1" ht="13.5" hidden="1" customHeight="1" x14ac:dyDescent="0.2">
      <c r="A1016" s="212"/>
      <c r="B1016" s="75" t="s">
        <v>78</v>
      </c>
      <c r="C1016" s="94" t="e">
        <f>Anexo_01!#REF!</f>
        <v>#REF!</v>
      </c>
      <c r="D1016" s="82"/>
      <c r="E1016" s="83"/>
      <c r="F1016" s="83"/>
      <c r="G1016" s="83"/>
      <c r="H1016" s="84"/>
      <c r="I1016" s="76" t="str">
        <f t="shared" si="111"/>
        <v/>
      </c>
      <c r="J1016" s="89"/>
      <c r="K1016" s="215"/>
    </row>
    <row r="1017" spans="1:11" s="70" customFormat="1" ht="13.5" hidden="1" customHeight="1" x14ac:dyDescent="0.2">
      <c r="A1017" s="212"/>
      <c r="B1017" s="75" t="s">
        <v>79</v>
      </c>
      <c r="C1017" s="95"/>
      <c r="D1017" s="82"/>
      <c r="E1017" s="83"/>
      <c r="F1017" s="83"/>
      <c r="G1017" s="83"/>
      <c r="H1017" s="84"/>
      <c r="I1017" s="76" t="str">
        <f t="shared" si="111"/>
        <v/>
      </c>
      <c r="J1017" s="89"/>
      <c r="K1017" s="215"/>
    </row>
    <row r="1018" spans="1:11" s="70" customFormat="1" ht="13.5" hidden="1" customHeight="1" x14ac:dyDescent="0.2">
      <c r="A1018" s="212"/>
      <c r="B1018" s="75" t="s">
        <v>80</v>
      </c>
      <c r="C1018" s="217"/>
      <c r="D1018" s="82"/>
      <c r="E1018" s="83"/>
      <c r="F1018" s="83"/>
      <c r="G1018" s="83"/>
      <c r="H1018" s="84"/>
      <c r="I1018" s="76" t="str">
        <f t="shared" si="111"/>
        <v/>
      </c>
      <c r="J1018" s="89"/>
      <c r="K1018" s="215"/>
    </row>
    <row r="1019" spans="1:11" ht="13.5" hidden="1" customHeight="1" x14ac:dyDescent="0.3">
      <c r="A1019" s="213"/>
      <c r="B1019" s="77" t="s">
        <v>84</v>
      </c>
      <c r="C1019" s="218"/>
      <c r="D1019" s="85"/>
      <c r="E1019" s="86"/>
      <c r="F1019" s="86"/>
      <c r="G1019" s="86"/>
      <c r="H1019" s="87"/>
      <c r="I1019" s="78" t="str">
        <f t="shared" si="111"/>
        <v/>
      </c>
      <c r="J1019" s="90"/>
      <c r="K1019" s="216"/>
    </row>
    <row r="1020" spans="1:11" s="70" customFormat="1" ht="13.5" hidden="1" customHeight="1" x14ac:dyDescent="0.2">
      <c r="A1020" s="211">
        <v>113</v>
      </c>
      <c r="B1020" s="73" t="s">
        <v>74</v>
      </c>
      <c r="C1020" s="96" t="e">
        <f>Anexo_01!#REF!</f>
        <v>#REF!</v>
      </c>
      <c r="D1020" s="79"/>
      <c r="E1020" s="80"/>
      <c r="F1020" s="80"/>
      <c r="G1020" s="80"/>
      <c r="H1020" s="81"/>
      <c r="I1020" s="74" t="str">
        <f>IF(SUM(D1020:H1020)=0,"",SUM(D1020:H1020))</f>
        <v/>
      </c>
      <c r="J1020" s="88"/>
      <c r="K1020" s="214">
        <f>SUM(I1020:I1028)</f>
        <v>0</v>
      </c>
    </row>
    <row r="1021" spans="1:11" s="70" customFormat="1" ht="13.5" hidden="1" customHeight="1" x14ac:dyDescent="0.2">
      <c r="A1021" s="212"/>
      <c r="B1021" s="75" t="s">
        <v>75</v>
      </c>
      <c r="C1021" s="94" t="e">
        <f>Anexo_01!#REF!</f>
        <v>#REF!</v>
      </c>
      <c r="D1021" s="82"/>
      <c r="E1021" s="83"/>
      <c r="F1021" s="83"/>
      <c r="G1021" s="83"/>
      <c r="H1021" s="84"/>
      <c r="I1021" s="76" t="str">
        <f>IF(SUM(D1021:H1021)=0,"",SUM(D1021:H1021))</f>
        <v/>
      </c>
      <c r="J1021" s="89"/>
      <c r="K1021" s="215"/>
    </row>
    <row r="1022" spans="1:11" s="70" customFormat="1" ht="13.5" hidden="1" customHeight="1" x14ac:dyDescent="0.2">
      <c r="A1022" s="212"/>
      <c r="B1022" s="75" t="s">
        <v>81</v>
      </c>
      <c r="C1022" s="94" t="e">
        <f>Anexo_01!#REF!</f>
        <v>#REF!</v>
      </c>
      <c r="D1022" s="82"/>
      <c r="E1022" s="83"/>
      <c r="F1022" s="83"/>
      <c r="G1022" s="83"/>
      <c r="H1022" s="84"/>
      <c r="I1022" s="76" t="str">
        <f t="shared" ref="I1022:I1028" si="112">IF(SUM(D1022:H1022)=0,"",SUM(D1022:H1022))</f>
        <v/>
      </c>
      <c r="J1022" s="89"/>
      <c r="K1022" s="215"/>
    </row>
    <row r="1023" spans="1:11" s="70" customFormat="1" ht="13.5" hidden="1" customHeight="1" x14ac:dyDescent="0.2">
      <c r="A1023" s="212"/>
      <c r="B1023" s="75" t="s">
        <v>76</v>
      </c>
      <c r="C1023" s="94" t="e">
        <f>CONCATENATE("10",Anexo_01!#REF!)</f>
        <v>#REF!</v>
      </c>
      <c r="D1023" s="82"/>
      <c r="E1023" s="83"/>
      <c r="F1023" s="83"/>
      <c r="G1023" s="83"/>
      <c r="H1023" s="84"/>
      <c r="I1023" s="76" t="str">
        <f t="shared" si="112"/>
        <v/>
      </c>
      <c r="J1023" s="89"/>
      <c r="K1023" s="215"/>
    </row>
    <row r="1024" spans="1:11" s="70" customFormat="1" ht="13.5" hidden="1" customHeight="1" x14ac:dyDescent="0.2">
      <c r="A1024" s="212"/>
      <c r="B1024" s="75" t="s">
        <v>77</v>
      </c>
      <c r="C1024" s="94" t="e">
        <f>Anexo_01!#REF!</f>
        <v>#REF!</v>
      </c>
      <c r="D1024" s="82"/>
      <c r="E1024" s="83"/>
      <c r="F1024" s="83"/>
      <c r="G1024" s="83"/>
      <c r="H1024" s="84"/>
      <c r="I1024" s="76" t="str">
        <f t="shared" si="112"/>
        <v/>
      </c>
      <c r="J1024" s="89"/>
      <c r="K1024" s="215"/>
    </row>
    <row r="1025" spans="1:11" s="70" customFormat="1" ht="13.5" hidden="1" customHeight="1" x14ac:dyDescent="0.2">
      <c r="A1025" s="212"/>
      <c r="B1025" s="75" t="s">
        <v>78</v>
      </c>
      <c r="C1025" s="94" t="e">
        <f>Anexo_01!#REF!</f>
        <v>#REF!</v>
      </c>
      <c r="D1025" s="82"/>
      <c r="E1025" s="83"/>
      <c r="F1025" s="83"/>
      <c r="G1025" s="83"/>
      <c r="H1025" s="84"/>
      <c r="I1025" s="76" t="str">
        <f t="shared" si="112"/>
        <v/>
      </c>
      <c r="J1025" s="89"/>
      <c r="K1025" s="215"/>
    </row>
    <row r="1026" spans="1:11" s="70" customFormat="1" ht="13.5" hidden="1" customHeight="1" x14ac:dyDescent="0.2">
      <c r="A1026" s="212"/>
      <c r="B1026" s="75" t="s">
        <v>79</v>
      </c>
      <c r="C1026" s="95"/>
      <c r="D1026" s="82"/>
      <c r="E1026" s="83"/>
      <c r="F1026" s="83"/>
      <c r="G1026" s="83"/>
      <c r="H1026" s="84"/>
      <c r="I1026" s="76" t="str">
        <f t="shared" si="112"/>
        <v/>
      </c>
      <c r="J1026" s="89"/>
      <c r="K1026" s="215"/>
    </row>
    <row r="1027" spans="1:11" s="70" customFormat="1" ht="13.5" hidden="1" customHeight="1" x14ac:dyDescent="0.2">
      <c r="A1027" s="212"/>
      <c r="B1027" s="75" t="s">
        <v>80</v>
      </c>
      <c r="C1027" s="217"/>
      <c r="D1027" s="82"/>
      <c r="E1027" s="83"/>
      <c r="F1027" s="83"/>
      <c r="G1027" s="83"/>
      <c r="H1027" s="84"/>
      <c r="I1027" s="76" t="str">
        <f t="shared" si="112"/>
        <v/>
      </c>
      <c r="J1027" s="89"/>
      <c r="K1027" s="215"/>
    </row>
    <row r="1028" spans="1:11" ht="13.5" hidden="1" customHeight="1" x14ac:dyDescent="0.3">
      <c r="A1028" s="213"/>
      <c r="B1028" s="77" t="s">
        <v>84</v>
      </c>
      <c r="C1028" s="218"/>
      <c r="D1028" s="85"/>
      <c r="E1028" s="86"/>
      <c r="F1028" s="86"/>
      <c r="G1028" s="86"/>
      <c r="H1028" s="87"/>
      <c r="I1028" s="78" t="str">
        <f t="shared" si="112"/>
        <v/>
      </c>
      <c r="J1028" s="90"/>
      <c r="K1028" s="216"/>
    </row>
    <row r="1029" spans="1:11" s="70" customFormat="1" ht="13.5" hidden="1" customHeight="1" x14ac:dyDescent="0.2">
      <c r="A1029" s="211">
        <v>114</v>
      </c>
      <c r="B1029" s="73" t="s">
        <v>74</v>
      </c>
      <c r="C1029" s="96" t="e">
        <f>Anexo_01!#REF!</f>
        <v>#REF!</v>
      </c>
      <c r="D1029" s="79"/>
      <c r="E1029" s="80"/>
      <c r="F1029" s="80"/>
      <c r="G1029" s="80"/>
      <c r="H1029" s="81"/>
      <c r="I1029" s="74" t="str">
        <f>IF(SUM(D1029:H1029)=0,"",SUM(D1029:H1029))</f>
        <v/>
      </c>
      <c r="J1029" s="88"/>
      <c r="K1029" s="214">
        <f>SUM(I1029:I1037)</f>
        <v>0</v>
      </c>
    </row>
    <row r="1030" spans="1:11" s="70" customFormat="1" ht="13.5" hidden="1" customHeight="1" x14ac:dyDescent="0.2">
      <c r="A1030" s="212"/>
      <c r="B1030" s="75" t="s">
        <v>75</v>
      </c>
      <c r="C1030" s="94" t="e">
        <f>Anexo_01!#REF!</f>
        <v>#REF!</v>
      </c>
      <c r="D1030" s="82"/>
      <c r="E1030" s="83"/>
      <c r="F1030" s="83"/>
      <c r="G1030" s="83"/>
      <c r="H1030" s="84"/>
      <c r="I1030" s="76" t="str">
        <f>IF(SUM(D1030:H1030)=0,"",SUM(D1030:H1030))</f>
        <v/>
      </c>
      <c r="J1030" s="89"/>
      <c r="K1030" s="215"/>
    </row>
    <row r="1031" spans="1:11" s="70" customFormat="1" ht="13.5" hidden="1" customHeight="1" x14ac:dyDescent="0.2">
      <c r="A1031" s="212"/>
      <c r="B1031" s="75" t="s">
        <v>81</v>
      </c>
      <c r="C1031" s="94" t="e">
        <f>Anexo_01!#REF!</f>
        <v>#REF!</v>
      </c>
      <c r="D1031" s="82"/>
      <c r="E1031" s="83"/>
      <c r="F1031" s="83"/>
      <c r="G1031" s="83"/>
      <c r="H1031" s="84"/>
      <c r="I1031" s="76" t="str">
        <f t="shared" ref="I1031:I1037" si="113">IF(SUM(D1031:H1031)=0,"",SUM(D1031:H1031))</f>
        <v/>
      </c>
      <c r="J1031" s="89"/>
      <c r="K1031" s="215"/>
    </row>
    <row r="1032" spans="1:11" s="70" customFormat="1" ht="13.5" hidden="1" customHeight="1" x14ac:dyDescent="0.2">
      <c r="A1032" s="212"/>
      <c r="B1032" s="75" t="s">
        <v>76</v>
      </c>
      <c r="C1032" s="94" t="e">
        <f>CONCATENATE("10",Anexo_01!#REF!)</f>
        <v>#REF!</v>
      </c>
      <c r="D1032" s="82"/>
      <c r="E1032" s="83"/>
      <c r="F1032" s="83"/>
      <c r="G1032" s="83"/>
      <c r="H1032" s="84"/>
      <c r="I1032" s="76" t="str">
        <f t="shared" si="113"/>
        <v/>
      </c>
      <c r="J1032" s="89"/>
      <c r="K1032" s="215"/>
    </row>
    <row r="1033" spans="1:11" s="70" customFormat="1" ht="13.5" hidden="1" customHeight="1" x14ac:dyDescent="0.2">
      <c r="A1033" s="212"/>
      <c r="B1033" s="75" t="s">
        <v>77</v>
      </c>
      <c r="C1033" s="94" t="e">
        <f>Anexo_01!#REF!</f>
        <v>#REF!</v>
      </c>
      <c r="D1033" s="82"/>
      <c r="E1033" s="83"/>
      <c r="F1033" s="83"/>
      <c r="G1033" s="83"/>
      <c r="H1033" s="84"/>
      <c r="I1033" s="76" t="str">
        <f t="shared" si="113"/>
        <v/>
      </c>
      <c r="J1033" s="89"/>
      <c r="K1033" s="215"/>
    </row>
    <row r="1034" spans="1:11" s="70" customFormat="1" ht="13.5" hidden="1" customHeight="1" x14ac:dyDescent="0.2">
      <c r="A1034" s="212"/>
      <c r="B1034" s="75" t="s">
        <v>78</v>
      </c>
      <c r="C1034" s="94" t="e">
        <f>Anexo_01!#REF!</f>
        <v>#REF!</v>
      </c>
      <c r="D1034" s="82"/>
      <c r="E1034" s="83"/>
      <c r="F1034" s="83"/>
      <c r="G1034" s="83"/>
      <c r="H1034" s="84"/>
      <c r="I1034" s="76" t="str">
        <f t="shared" si="113"/>
        <v/>
      </c>
      <c r="J1034" s="89"/>
      <c r="K1034" s="215"/>
    </row>
    <row r="1035" spans="1:11" s="70" customFormat="1" ht="13.5" hidden="1" customHeight="1" x14ac:dyDescent="0.2">
      <c r="A1035" s="212"/>
      <c r="B1035" s="75" t="s">
        <v>79</v>
      </c>
      <c r="C1035" s="95"/>
      <c r="D1035" s="82"/>
      <c r="E1035" s="83"/>
      <c r="F1035" s="83"/>
      <c r="G1035" s="83"/>
      <c r="H1035" s="84"/>
      <c r="I1035" s="76" t="str">
        <f t="shared" si="113"/>
        <v/>
      </c>
      <c r="J1035" s="89"/>
      <c r="K1035" s="215"/>
    </row>
    <row r="1036" spans="1:11" s="70" customFormat="1" ht="13.5" hidden="1" customHeight="1" x14ac:dyDescent="0.2">
      <c r="A1036" s="212"/>
      <c r="B1036" s="75" t="s">
        <v>80</v>
      </c>
      <c r="C1036" s="217"/>
      <c r="D1036" s="82"/>
      <c r="E1036" s="83"/>
      <c r="F1036" s="83"/>
      <c r="G1036" s="83"/>
      <c r="H1036" s="84"/>
      <c r="I1036" s="76" t="str">
        <f t="shared" si="113"/>
        <v/>
      </c>
      <c r="J1036" s="89"/>
      <c r="K1036" s="215"/>
    </row>
    <row r="1037" spans="1:11" ht="13.5" hidden="1" customHeight="1" x14ac:dyDescent="0.3">
      <c r="A1037" s="213"/>
      <c r="B1037" s="77" t="s">
        <v>84</v>
      </c>
      <c r="C1037" s="218"/>
      <c r="D1037" s="85"/>
      <c r="E1037" s="86"/>
      <c r="F1037" s="86"/>
      <c r="G1037" s="86"/>
      <c r="H1037" s="87"/>
      <c r="I1037" s="78" t="str">
        <f t="shared" si="113"/>
        <v/>
      </c>
      <c r="J1037" s="90"/>
      <c r="K1037" s="216"/>
    </row>
    <row r="1038" spans="1:11" s="70" customFormat="1" ht="13.5" hidden="1" customHeight="1" x14ac:dyDescent="0.2">
      <c r="A1038" s="211">
        <v>115</v>
      </c>
      <c r="B1038" s="73" t="s">
        <v>74</v>
      </c>
      <c r="C1038" s="96" t="e">
        <f>Anexo_01!#REF!</f>
        <v>#REF!</v>
      </c>
      <c r="D1038" s="79"/>
      <c r="E1038" s="80"/>
      <c r="F1038" s="80"/>
      <c r="G1038" s="80"/>
      <c r="H1038" s="81"/>
      <c r="I1038" s="74" t="str">
        <f>IF(SUM(D1038:H1038)=0,"",SUM(D1038:H1038))</f>
        <v/>
      </c>
      <c r="J1038" s="88"/>
      <c r="K1038" s="214">
        <f>SUM(I1038:I1046)</f>
        <v>0</v>
      </c>
    </row>
    <row r="1039" spans="1:11" s="70" customFormat="1" ht="13.5" hidden="1" customHeight="1" x14ac:dyDescent="0.2">
      <c r="A1039" s="212"/>
      <c r="B1039" s="75" t="s">
        <v>75</v>
      </c>
      <c r="C1039" s="94" t="e">
        <f>Anexo_01!#REF!</f>
        <v>#REF!</v>
      </c>
      <c r="D1039" s="82"/>
      <c r="E1039" s="83"/>
      <c r="F1039" s="83"/>
      <c r="G1039" s="83"/>
      <c r="H1039" s="84"/>
      <c r="I1039" s="76" t="str">
        <f>IF(SUM(D1039:H1039)=0,"",SUM(D1039:H1039))</f>
        <v/>
      </c>
      <c r="J1039" s="89"/>
      <c r="K1039" s="215"/>
    </row>
    <row r="1040" spans="1:11" s="70" customFormat="1" ht="13.5" hidden="1" customHeight="1" x14ac:dyDescent="0.2">
      <c r="A1040" s="212"/>
      <c r="B1040" s="75" t="s">
        <v>81</v>
      </c>
      <c r="C1040" s="94" t="e">
        <f>Anexo_01!#REF!</f>
        <v>#REF!</v>
      </c>
      <c r="D1040" s="82"/>
      <c r="E1040" s="83"/>
      <c r="F1040" s="83"/>
      <c r="G1040" s="83"/>
      <c r="H1040" s="84"/>
      <c r="I1040" s="76" t="str">
        <f t="shared" ref="I1040:I1046" si="114">IF(SUM(D1040:H1040)=0,"",SUM(D1040:H1040))</f>
        <v/>
      </c>
      <c r="J1040" s="89"/>
      <c r="K1040" s="215"/>
    </row>
    <row r="1041" spans="1:11" s="70" customFormat="1" ht="13.5" hidden="1" customHeight="1" x14ac:dyDescent="0.2">
      <c r="A1041" s="212"/>
      <c r="B1041" s="75" t="s">
        <v>76</v>
      </c>
      <c r="C1041" s="94" t="e">
        <f>CONCATENATE("10",Anexo_01!#REF!)</f>
        <v>#REF!</v>
      </c>
      <c r="D1041" s="82"/>
      <c r="E1041" s="83"/>
      <c r="F1041" s="83"/>
      <c r="G1041" s="83"/>
      <c r="H1041" s="84"/>
      <c r="I1041" s="76" t="str">
        <f t="shared" si="114"/>
        <v/>
      </c>
      <c r="J1041" s="89"/>
      <c r="K1041" s="215"/>
    </row>
    <row r="1042" spans="1:11" s="70" customFormat="1" ht="13.5" hidden="1" customHeight="1" x14ac:dyDescent="0.2">
      <c r="A1042" s="212"/>
      <c r="B1042" s="75" t="s">
        <v>77</v>
      </c>
      <c r="C1042" s="94" t="e">
        <f>Anexo_01!#REF!</f>
        <v>#REF!</v>
      </c>
      <c r="D1042" s="82"/>
      <c r="E1042" s="83"/>
      <c r="F1042" s="83"/>
      <c r="G1042" s="83"/>
      <c r="H1042" s="84"/>
      <c r="I1042" s="76" t="str">
        <f t="shared" si="114"/>
        <v/>
      </c>
      <c r="J1042" s="89"/>
      <c r="K1042" s="215"/>
    </row>
    <row r="1043" spans="1:11" s="70" customFormat="1" ht="13.5" hidden="1" customHeight="1" x14ac:dyDescent="0.2">
      <c r="A1043" s="212"/>
      <c r="B1043" s="75" t="s">
        <v>78</v>
      </c>
      <c r="C1043" s="94" t="e">
        <f>Anexo_01!#REF!</f>
        <v>#REF!</v>
      </c>
      <c r="D1043" s="82"/>
      <c r="E1043" s="83"/>
      <c r="F1043" s="83"/>
      <c r="G1043" s="83"/>
      <c r="H1043" s="84"/>
      <c r="I1043" s="76" t="str">
        <f t="shared" si="114"/>
        <v/>
      </c>
      <c r="J1043" s="89"/>
      <c r="K1043" s="215"/>
    </row>
    <row r="1044" spans="1:11" s="70" customFormat="1" ht="13.5" hidden="1" customHeight="1" x14ac:dyDescent="0.2">
      <c r="A1044" s="212"/>
      <c r="B1044" s="75" t="s">
        <v>79</v>
      </c>
      <c r="C1044" s="95"/>
      <c r="D1044" s="82"/>
      <c r="E1044" s="83"/>
      <c r="F1044" s="83"/>
      <c r="G1044" s="83"/>
      <c r="H1044" s="84"/>
      <c r="I1044" s="76" t="str">
        <f t="shared" si="114"/>
        <v/>
      </c>
      <c r="J1044" s="89"/>
      <c r="K1044" s="215"/>
    </row>
    <row r="1045" spans="1:11" s="70" customFormat="1" ht="13.5" hidden="1" customHeight="1" x14ac:dyDescent="0.2">
      <c r="A1045" s="212"/>
      <c r="B1045" s="75" t="s">
        <v>80</v>
      </c>
      <c r="C1045" s="217"/>
      <c r="D1045" s="82"/>
      <c r="E1045" s="83"/>
      <c r="F1045" s="83"/>
      <c r="G1045" s="83"/>
      <c r="H1045" s="84"/>
      <c r="I1045" s="76" t="str">
        <f t="shared" si="114"/>
        <v/>
      </c>
      <c r="J1045" s="89"/>
      <c r="K1045" s="215"/>
    </row>
    <row r="1046" spans="1:11" ht="13.5" hidden="1" customHeight="1" x14ac:dyDescent="0.3">
      <c r="A1046" s="213"/>
      <c r="B1046" s="77" t="s">
        <v>84</v>
      </c>
      <c r="C1046" s="218"/>
      <c r="D1046" s="85"/>
      <c r="E1046" s="86"/>
      <c r="F1046" s="86"/>
      <c r="G1046" s="86"/>
      <c r="H1046" s="87"/>
      <c r="I1046" s="78" t="str">
        <f t="shared" si="114"/>
        <v/>
      </c>
      <c r="J1046" s="90"/>
      <c r="K1046" s="216"/>
    </row>
    <row r="1047" spans="1:11" s="70" customFormat="1" ht="13.5" hidden="1" customHeight="1" x14ac:dyDescent="0.2">
      <c r="A1047" s="211">
        <v>116</v>
      </c>
      <c r="B1047" s="73" t="s">
        <v>74</v>
      </c>
      <c r="C1047" s="96" t="e">
        <f>Anexo_01!#REF!</f>
        <v>#REF!</v>
      </c>
      <c r="D1047" s="79"/>
      <c r="E1047" s="80"/>
      <c r="F1047" s="80"/>
      <c r="G1047" s="80"/>
      <c r="H1047" s="81"/>
      <c r="I1047" s="74" t="str">
        <f>IF(SUM(D1047:H1047)=0,"",SUM(D1047:H1047))</f>
        <v/>
      </c>
      <c r="J1047" s="88"/>
      <c r="K1047" s="214">
        <f>SUM(I1047:I1055)</f>
        <v>0</v>
      </c>
    </row>
    <row r="1048" spans="1:11" s="70" customFormat="1" ht="13.5" hidden="1" customHeight="1" x14ac:dyDescent="0.2">
      <c r="A1048" s="212"/>
      <c r="B1048" s="75" t="s">
        <v>75</v>
      </c>
      <c r="C1048" s="94" t="e">
        <f>Anexo_01!#REF!</f>
        <v>#REF!</v>
      </c>
      <c r="D1048" s="82"/>
      <c r="E1048" s="83"/>
      <c r="F1048" s="83"/>
      <c r="G1048" s="83"/>
      <c r="H1048" s="84"/>
      <c r="I1048" s="76" t="str">
        <f>IF(SUM(D1048:H1048)=0,"",SUM(D1048:H1048))</f>
        <v/>
      </c>
      <c r="J1048" s="89"/>
      <c r="K1048" s="215"/>
    </row>
    <row r="1049" spans="1:11" s="70" customFormat="1" ht="13.5" hidden="1" customHeight="1" x14ac:dyDescent="0.2">
      <c r="A1049" s="212"/>
      <c r="B1049" s="75" t="s">
        <v>81</v>
      </c>
      <c r="C1049" s="94" t="e">
        <f>Anexo_01!#REF!</f>
        <v>#REF!</v>
      </c>
      <c r="D1049" s="82"/>
      <c r="E1049" s="83"/>
      <c r="F1049" s="83"/>
      <c r="G1049" s="83"/>
      <c r="H1049" s="84"/>
      <c r="I1049" s="76" t="str">
        <f t="shared" ref="I1049:I1055" si="115">IF(SUM(D1049:H1049)=0,"",SUM(D1049:H1049))</f>
        <v/>
      </c>
      <c r="J1049" s="89"/>
      <c r="K1049" s="215"/>
    </row>
    <row r="1050" spans="1:11" s="70" customFormat="1" ht="13.5" hidden="1" customHeight="1" x14ac:dyDescent="0.2">
      <c r="A1050" s="212"/>
      <c r="B1050" s="75" t="s">
        <v>76</v>
      </c>
      <c r="C1050" s="94" t="e">
        <f>CONCATENATE("10",Anexo_01!#REF!)</f>
        <v>#REF!</v>
      </c>
      <c r="D1050" s="82"/>
      <c r="E1050" s="83"/>
      <c r="F1050" s="83"/>
      <c r="G1050" s="83"/>
      <c r="H1050" s="84"/>
      <c r="I1050" s="76" t="str">
        <f t="shared" si="115"/>
        <v/>
      </c>
      <c r="J1050" s="89"/>
      <c r="K1050" s="215"/>
    </row>
    <row r="1051" spans="1:11" s="70" customFormat="1" ht="13.5" hidden="1" customHeight="1" x14ac:dyDescent="0.2">
      <c r="A1051" s="212"/>
      <c r="B1051" s="75" t="s">
        <v>77</v>
      </c>
      <c r="C1051" s="94" t="e">
        <f>Anexo_01!#REF!</f>
        <v>#REF!</v>
      </c>
      <c r="D1051" s="82"/>
      <c r="E1051" s="83"/>
      <c r="F1051" s="83"/>
      <c r="G1051" s="83"/>
      <c r="H1051" s="84"/>
      <c r="I1051" s="76" t="str">
        <f t="shared" si="115"/>
        <v/>
      </c>
      <c r="J1051" s="89"/>
      <c r="K1051" s="215"/>
    </row>
    <row r="1052" spans="1:11" s="70" customFormat="1" ht="13.5" hidden="1" customHeight="1" x14ac:dyDescent="0.2">
      <c r="A1052" s="212"/>
      <c r="B1052" s="75" t="s">
        <v>78</v>
      </c>
      <c r="C1052" s="94" t="e">
        <f>Anexo_01!#REF!</f>
        <v>#REF!</v>
      </c>
      <c r="D1052" s="82"/>
      <c r="E1052" s="83"/>
      <c r="F1052" s="83"/>
      <c r="G1052" s="83"/>
      <c r="H1052" s="84"/>
      <c r="I1052" s="76" t="str">
        <f t="shared" si="115"/>
        <v/>
      </c>
      <c r="J1052" s="89"/>
      <c r="K1052" s="215"/>
    </row>
    <row r="1053" spans="1:11" s="70" customFormat="1" ht="13.5" hidden="1" customHeight="1" x14ac:dyDescent="0.2">
      <c r="A1053" s="212"/>
      <c r="B1053" s="75" t="s">
        <v>79</v>
      </c>
      <c r="C1053" s="95"/>
      <c r="D1053" s="82"/>
      <c r="E1053" s="83"/>
      <c r="F1053" s="83"/>
      <c r="G1053" s="83"/>
      <c r="H1053" s="84"/>
      <c r="I1053" s="76" t="str">
        <f t="shared" si="115"/>
        <v/>
      </c>
      <c r="J1053" s="89"/>
      <c r="K1053" s="215"/>
    </row>
    <row r="1054" spans="1:11" s="70" customFormat="1" ht="13.5" hidden="1" customHeight="1" x14ac:dyDescent="0.2">
      <c r="A1054" s="212"/>
      <c r="B1054" s="75" t="s">
        <v>80</v>
      </c>
      <c r="C1054" s="217"/>
      <c r="D1054" s="82"/>
      <c r="E1054" s="83"/>
      <c r="F1054" s="83"/>
      <c r="G1054" s="83"/>
      <c r="H1054" s="84"/>
      <c r="I1054" s="76" t="str">
        <f t="shared" si="115"/>
        <v/>
      </c>
      <c r="J1054" s="89"/>
      <c r="K1054" s="215"/>
    </row>
    <row r="1055" spans="1:11" ht="13.5" hidden="1" customHeight="1" x14ac:dyDescent="0.3">
      <c r="A1055" s="213"/>
      <c r="B1055" s="77" t="s">
        <v>84</v>
      </c>
      <c r="C1055" s="218"/>
      <c r="D1055" s="85"/>
      <c r="E1055" s="86"/>
      <c r="F1055" s="86"/>
      <c r="G1055" s="86"/>
      <c r="H1055" s="87"/>
      <c r="I1055" s="78" t="str">
        <f t="shared" si="115"/>
        <v/>
      </c>
      <c r="J1055" s="90"/>
      <c r="K1055" s="216"/>
    </row>
    <row r="1056" spans="1:11" s="70" customFormat="1" ht="13.5" hidden="1" customHeight="1" x14ac:dyDescent="0.2">
      <c r="A1056" s="211">
        <v>117</v>
      </c>
      <c r="B1056" s="73" t="s">
        <v>74</v>
      </c>
      <c r="C1056" s="96" t="e">
        <f>Anexo_01!#REF!</f>
        <v>#REF!</v>
      </c>
      <c r="D1056" s="79"/>
      <c r="E1056" s="80"/>
      <c r="F1056" s="80"/>
      <c r="G1056" s="80"/>
      <c r="H1056" s="81"/>
      <c r="I1056" s="74" t="str">
        <f>IF(SUM(D1056:H1056)=0,"",SUM(D1056:H1056))</f>
        <v/>
      </c>
      <c r="J1056" s="88"/>
      <c r="K1056" s="214">
        <f>SUM(I1056:I1064)</f>
        <v>0</v>
      </c>
    </row>
    <row r="1057" spans="1:11" s="70" customFormat="1" ht="13.5" hidden="1" customHeight="1" x14ac:dyDescent="0.2">
      <c r="A1057" s="212"/>
      <c r="B1057" s="75" t="s">
        <v>75</v>
      </c>
      <c r="C1057" s="94" t="e">
        <f>Anexo_01!#REF!</f>
        <v>#REF!</v>
      </c>
      <c r="D1057" s="82"/>
      <c r="E1057" s="83"/>
      <c r="F1057" s="83"/>
      <c r="G1057" s="83"/>
      <c r="H1057" s="84"/>
      <c r="I1057" s="76" t="str">
        <f>IF(SUM(D1057:H1057)=0,"",SUM(D1057:H1057))</f>
        <v/>
      </c>
      <c r="J1057" s="89"/>
      <c r="K1057" s="215"/>
    </row>
    <row r="1058" spans="1:11" s="70" customFormat="1" ht="13.5" hidden="1" customHeight="1" x14ac:dyDescent="0.2">
      <c r="A1058" s="212"/>
      <c r="B1058" s="75" t="s">
        <v>81</v>
      </c>
      <c r="C1058" s="94" t="e">
        <f>Anexo_01!#REF!</f>
        <v>#REF!</v>
      </c>
      <c r="D1058" s="82"/>
      <c r="E1058" s="83"/>
      <c r="F1058" s="83"/>
      <c r="G1058" s="83"/>
      <c r="H1058" s="84"/>
      <c r="I1058" s="76" t="str">
        <f t="shared" ref="I1058:I1064" si="116">IF(SUM(D1058:H1058)=0,"",SUM(D1058:H1058))</f>
        <v/>
      </c>
      <c r="J1058" s="89"/>
      <c r="K1058" s="215"/>
    </row>
    <row r="1059" spans="1:11" s="70" customFormat="1" ht="13.5" hidden="1" customHeight="1" x14ac:dyDescent="0.2">
      <c r="A1059" s="212"/>
      <c r="B1059" s="75" t="s">
        <v>76</v>
      </c>
      <c r="C1059" s="94" t="e">
        <f>CONCATENATE("10",Anexo_01!#REF!)</f>
        <v>#REF!</v>
      </c>
      <c r="D1059" s="82"/>
      <c r="E1059" s="83"/>
      <c r="F1059" s="83"/>
      <c r="G1059" s="83"/>
      <c r="H1059" s="84"/>
      <c r="I1059" s="76" t="str">
        <f t="shared" si="116"/>
        <v/>
      </c>
      <c r="J1059" s="89"/>
      <c r="K1059" s="215"/>
    </row>
    <row r="1060" spans="1:11" s="70" customFormat="1" ht="13.5" hidden="1" customHeight="1" x14ac:dyDescent="0.2">
      <c r="A1060" s="212"/>
      <c r="B1060" s="75" t="s">
        <v>77</v>
      </c>
      <c r="C1060" s="94" t="e">
        <f>Anexo_01!#REF!</f>
        <v>#REF!</v>
      </c>
      <c r="D1060" s="82"/>
      <c r="E1060" s="83"/>
      <c r="F1060" s="83"/>
      <c r="G1060" s="83"/>
      <c r="H1060" s="84"/>
      <c r="I1060" s="76" t="str">
        <f t="shared" si="116"/>
        <v/>
      </c>
      <c r="J1060" s="89"/>
      <c r="K1060" s="215"/>
    </row>
    <row r="1061" spans="1:11" s="70" customFormat="1" ht="13.5" hidden="1" customHeight="1" x14ac:dyDescent="0.2">
      <c r="A1061" s="212"/>
      <c r="B1061" s="75" t="s">
        <v>78</v>
      </c>
      <c r="C1061" s="94" t="e">
        <f>Anexo_01!#REF!</f>
        <v>#REF!</v>
      </c>
      <c r="D1061" s="82"/>
      <c r="E1061" s="83"/>
      <c r="F1061" s="83"/>
      <c r="G1061" s="83"/>
      <c r="H1061" s="84"/>
      <c r="I1061" s="76" t="str">
        <f t="shared" si="116"/>
        <v/>
      </c>
      <c r="J1061" s="89"/>
      <c r="K1061" s="215"/>
    </row>
    <row r="1062" spans="1:11" s="70" customFormat="1" ht="13.5" hidden="1" customHeight="1" x14ac:dyDescent="0.2">
      <c r="A1062" s="212"/>
      <c r="B1062" s="75" t="s">
        <v>79</v>
      </c>
      <c r="C1062" s="95"/>
      <c r="D1062" s="82"/>
      <c r="E1062" s="83"/>
      <c r="F1062" s="83"/>
      <c r="G1062" s="83"/>
      <c r="H1062" s="84"/>
      <c r="I1062" s="76" t="str">
        <f t="shared" si="116"/>
        <v/>
      </c>
      <c r="J1062" s="89"/>
      <c r="K1062" s="215"/>
    </row>
    <row r="1063" spans="1:11" s="70" customFormat="1" ht="13.5" hidden="1" customHeight="1" x14ac:dyDescent="0.2">
      <c r="A1063" s="212"/>
      <c r="B1063" s="75" t="s">
        <v>80</v>
      </c>
      <c r="C1063" s="217"/>
      <c r="D1063" s="82"/>
      <c r="E1063" s="83"/>
      <c r="F1063" s="83"/>
      <c r="G1063" s="83"/>
      <c r="H1063" s="84"/>
      <c r="I1063" s="76" t="str">
        <f t="shared" si="116"/>
        <v/>
      </c>
      <c r="J1063" s="89"/>
      <c r="K1063" s="215"/>
    </row>
    <row r="1064" spans="1:11" ht="13.5" hidden="1" customHeight="1" x14ac:dyDescent="0.3">
      <c r="A1064" s="213"/>
      <c r="B1064" s="77" t="s">
        <v>84</v>
      </c>
      <c r="C1064" s="218"/>
      <c r="D1064" s="85"/>
      <c r="E1064" s="86"/>
      <c r="F1064" s="86"/>
      <c r="G1064" s="86"/>
      <c r="H1064" s="87"/>
      <c r="I1064" s="78" t="str">
        <f t="shared" si="116"/>
        <v/>
      </c>
      <c r="J1064" s="90"/>
      <c r="K1064" s="216"/>
    </row>
    <row r="1065" spans="1:11" s="70" customFormat="1" ht="13.5" hidden="1" customHeight="1" x14ac:dyDescent="0.2">
      <c r="A1065" s="211">
        <v>118</v>
      </c>
      <c r="B1065" s="73" t="s">
        <v>74</v>
      </c>
      <c r="C1065" s="96" t="e">
        <f>Anexo_01!#REF!</f>
        <v>#REF!</v>
      </c>
      <c r="D1065" s="79"/>
      <c r="E1065" s="80"/>
      <c r="F1065" s="80"/>
      <c r="G1065" s="80"/>
      <c r="H1065" s="81"/>
      <c r="I1065" s="74" t="str">
        <f>IF(SUM(D1065:H1065)=0,"",SUM(D1065:H1065))</f>
        <v/>
      </c>
      <c r="J1065" s="88"/>
      <c r="K1065" s="214">
        <f>SUM(I1065:I1073)</f>
        <v>0</v>
      </c>
    </row>
    <row r="1066" spans="1:11" s="70" customFormat="1" ht="13.5" hidden="1" customHeight="1" x14ac:dyDescent="0.2">
      <c r="A1066" s="212"/>
      <c r="B1066" s="75" t="s">
        <v>75</v>
      </c>
      <c r="C1066" s="94" t="e">
        <f>Anexo_01!#REF!</f>
        <v>#REF!</v>
      </c>
      <c r="D1066" s="82"/>
      <c r="E1066" s="83"/>
      <c r="F1066" s="83"/>
      <c r="G1066" s="83"/>
      <c r="H1066" s="84"/>
      <c r="I1066" s="76" t="str">
        <f>IF(SUM(D1066:H1066)=0,"",SUM(D1066:H1066))</f>
        <v/>
      </c>
      <c r="J1066" s="89"/>
      <c r="K1066" s="215"/>
    </row>
    <row r="1067" spans="1:11" s="70" customFormat="1" ht="13.5" hidden="1" customHeight="1" x14ac:dyDescent="0.2">
      <c r="A1067" s="212"/>
      <c r="B1067" s="75" t="s">
        <v>81</v>
      </c>
      <c r="C1067" s="94" t="e">
        <f>Anexo_01!#REF!</f>
        <v>#REF!</v>
      </c>
      <c r="D1067" s="82"/>
      <c r="E1067" s="83"/>
      <c r="F1067" s="83"/>
      <c r="G1067" s="83"/>
      <c r="H1067" s="84"/>
      <c r="I1067" s="76" t="str">
        <f t="shared" ref="I1067:I1073" si="117">IF(SUM(D1067:H1067)=0,"",SUM(D1067:H1067))</f>
        <v/>
      </c>
      <c r="J1067" s="89"/>
      <c r="K1067" s="215"/>
    </row>
    <row r="1068" spans="1:11" s="70" customFormat="1" ht="13.5" hidden="1" customHeight="1" x14ac:dyDescent="0.2">
      <c r="A1068" s="212"/>
      <c r="B1068" s="75" t="s">
        <v>76</v>
      </c>
      <c r="C1068" s="94" t="e">
        <f>CONCATENATE("10",Anexo_01!#REF!)</f>
        <v>#REF!</v>
      </c>
      <c r="D1068" s="82"/>
      <c r="E1068" s="83"/>
      <c r="F1068" s="83"/>
      <c r="G1068" s="83"/>
      <c r="H1068" s="84"/>
      <c r="I1068" s="76" t="str">
        <f t="shared" si="117"/>
        <v/>
      </c>
      <c r="J1068" s="89"/>
      <c r="K1068" s="215"/>
    </row>
    <row r="1069" spans="1:11" s="70" customFormat="1" ht="13.5" hidden="1" customHeight="1" x14ac:dyDescent="0.2">
      <c r="A1069" s="212"/>
      <c r="B1069" s="75" t="s">
        <v>77</v>
      </c>
      <c r="C1069" s="94" t="e">
        <f>Anexo_01!#REF!</f>
        <v>#REF!</v>
      </c>
      <c r="D1069" s="82"/>
      <c r="E1069" s="83"/>
      <c r="F1069" s="83"/>
      <c r="G1069" s="83"/>
      <c r="H1069" s="84"/>
      <c r="I1069" s="76" t="str">
        <f t="shared" si="117"/>
        <v/>
      </c>
      <c r="J1069" s="89"/>
      <c r="K1069" s="215"/>
    </row>
    <row r="1070" spans="1:11" s="70" customFormat="1" ht="13.5" hidden="1" customHeight="1" x14ac:dyDescent="0.2">
      <c r="A1070" s="212"/>
      <c r="B1070" s="75" t="s">
        <v>78</v>
      </c>
      <c r="C1070" s="94" t="e">
        <f>Anexo_01!#REF!</f>
        <v>#REF!</v>
      </c>
      <c r="D1070" s="82"/>
      <c r="E1070" s="83"/>
      <c r="F1070" s="83"/>
      <c r="G1070" s="83"/>
      <c r="H1070" s="84"/>
      <c r="I1070" s="76" t="str">
        <f t="shared" si="117"/>
        <v/>
      </c>
      <c r="J1070" s="89"/>
      <c r="K1070" s="215"/>
    </row>
    <row r="1071" spans="1:11" s="70" customFormat="1" ht="13.5" hidden="1" customHeight="1" x14ac:dyDescent="0.2">
      <c r="A1071" s="212"/>
      <c r="B1071" s="75" t="s">
        <v>79</v>
      </c>
      <c r="C1071" s="95"/>
      <c r="D1071" s="82"/>
      <c r="E1071" s="83"/>
      <c r="F1071" s="83"/>
      <c r="G1071" s="83"/>
      <c r="H1071" s="84"/>
      <c r="I1071" s="76" t="str">
        <f t="shared" si="117"/>
        <v/>
      </c>
      <c r="J1071" s="89"/>
      <c r="K1071" s="215"/>
    </row>
    <row r="1072" spans="1:11" s="70" customFormat="1" ht="13.5" hidden="1" customHeight="1" x14ac:dyDescent="0.2">
      <c r="A1072" s="212"/>
      <c r="B1072" s="75" t="s">
        <v>80</v>
      </c>
      <c r="C1072" s="217"/>
      <c r="D1072" s="82"/>
      <c r="E1072" s="83"/>
      <c r="F1072" s="83"/>
      <c r="G1072" s="83"/>
      <c r="H1072" s="84"/>
      <c r="I1072" s="76" t="str">
        <f t="shared" si="117"/>
        <v/>
      </c>
      <c r="J1072" s="89"/>
      <c r="K1072" s="215"/>
    </row>
    <row r="1073" spans="1:11" ht="13.5" hidden="1" customHeight="1" x14ac:dyDescent="0.3">
      <c r="A1073" s="213"/>
      <c r="B1073" s="77" t="s">
        <v>84</v>
      </c>
      <c r="C1073" s="218"/>
      <c r="D1073" s="85"/>
      <c r="E1073" s="86"/>
      <c r="F1073" s="86"/>
      <c r="G1073" s="86"/>
      <c r="H1073" s="87"/>
      <c r="I1073" s="78" t="str">
        <f t="shared" si="117"/>
        <v/>
      </c>
      <c r="J1073" s="90"/>
      <c r="K1073" s="216"/>
    </row>
    <row r="1074" spans="1:11" s="70" customFormat="1" ht="13.5" hidden="1" customHeight="1" x14ac:dyDescent="0.2">
      <c r="A1074" s="211">
        <v>119</v>
      </c>
      <c r="B1074" s="73" t="s">
        <v>74</v>
      </c>
      <c r="C1074" s="96" t="e">
        <f>Anexo_01!#REF!</f>
        <v>#REF!</v>
      </c>
      <c r="D1074" s="79"/>
      <c r="E1074" s="80"/>
      <c r="F1074" s="80"/>
      <c r="G1074" s="80"/>
      <c r="H1074" s="81"/>
      <c r="I1074" s="74" t="str">
        <f>IF(SUM(D1074:H1074)=0,"",SUM(D1074:H1074))</f>
        <v/>
      </c>
      <c r="J1074" s="88"/>
      <c r="K1074" s="214">
        <f>SUM(I1074:I1082)</f>
        <v>0</v>
      </c>
    </row>
    <row r="1075" spans="1:11" s="70" customFormat="1" ht="13.5" hidden="1" customHeight="1" x14ac:dyDescent="0.2">
      <c r="A1075" s="212"/>
      <c r="B1075" s="75" t="s">
        <v>75</v>
      </c>
      <c r="C1075" s="94" t="e">
        <f>Anexo_01!#REF!</f>
        <v>#REF!</v>
      </c>
      <c r="D1075" s="82"/>
      <c r="E1075" s="83"/>
      <c r="F1075" s="83"/>
      <c r="G1075" s="83"/>
      <c r="H1075" s="84"/>
      <c r="I1075" s="76" t="str">
        <f>IF(SUM(D1075:H1075)=0,"",SUM(D1075:H1075))</f>
        <v/>
      </c>
      <c r="J1075" s="89"/>
      <c r="K1075" s="215"/>
    </row>
    <row r="1076" spans="1:11" s="70" customFormat="1" ht="13.5" hidden="1" customHeight="1" x14ac:dyDescent="0.2">
      <c r="A1076" s="212"/>
      <c r="B1076" s="75" t="s">
        <v>81</v>
      </c>
      <c r="C1076" s="94" t="e">
        <f>Anexo_01!#REF!</f>
        <v>#REF!</v>
      </c>
      <c r="D1076" s="82"/>
      <c r="E1076" s="83"/>
      <c r="F1076" s="83"/>
      <c r="G1076" s="83"/>
      <c r="H1076" s="84"/>
      <c r="I1076" s="76" t="str">
        <f t="shared" ref="I1076:I1082" si="118">IF(SUM(D1076:H1076)=0,"",SUM(D1076:H1076))</f>
        <v/>
      </c>
      <c r="J1076" s="89"/>
      <c r="K1076" s="215"/>
    </row>
    <row r="1077" spans="1:11" s="70" customFormat="1" ht="13.5" hidden="1" customHeight="1" x14ac:dyDescent="0.2">
      <c r="A1077" s="212"/>
      <c r="B1077" s="75" t="s">
        <v>76</v>
      </c>
      <c r="C1077" s="94" t="e">
        <f>CONCATENATE("10",Anexo_01!#REF!)</f>
        <v>#REF!</v>
      </c>
      <c r="D1077" s="82"/>
      <c r="E1077" s="83"/>
      <c r="F1077" s="83"/>
      <c r="G1077" s="83"/>
      <c r="H1077" s="84"/>
      <c r="I1077" s="76" t="str">
        <f t="shared" si="118"/>
        <v/>
      </c>
      <c r="J1077" s="89"/>
      <c r="K1077" s="215"/>
    </row>
    <row r="1078" spans="1:11" s="70" customFormat="1" ht="13.5" hidden="1" customHeight="1" x14ac:dyDescent="0.2">
      <c r="A1078" s="212"/>
      <c r="B1078" s="75" t="s">
        <v>77</v>
      </c>
      <c r="C1078" s="94" t="e">
        <f>Anexo_01!#REF!</f>
        <v>#REF!</v>
      </c>
      <c r="D1078" s="82"/>
      <c r="E1078" s="83"/>
      <c r="F1078" s="83"/>
      <c r="G1078" s="83"/>
      <c r="H1078" s="84"/>
      <c r="I1078" s="76" t="str">
        <f t="shared" si="118"/>
        <v/>
      </c>
      <c r="J1078" s="89"/>
      <c r="K1078" s="215"/>
    </row>
    <row r="1079" spans="1:11" s="70" customFormat="1" ht="13.5" hidden="1" customHeight="1" x14ac:dyDescent="0.2">
      <c r="A1079" s="212"/>
      <c r="B1079" s="75" t="s">
        <v>78</v>
      </c>
      <c r="C1079" s="94" t="e">
        <f>Anexo_01!#REF!</f>
        <v>#REF!</v>
      </c>
      <c r="D1079" s="82"/>
      <c r="E1079" s="83"/>
      <c r="F1079" s="83"/>
      <c r="G1079" s="83"/>
      <c r="H1079" s="84"/>
      <c r="I1079" s="76" t="str">
        <f t="shared" si="118"/>
        <v/>
      </c>
      <c r="J1079" s="89"/>
      <c r="K1079" s="215"/>
    </row>
    <row r="1080" spans="1:11" s="70" customFormat="1" ht="13.5" hidden="1" customHeight="1" x14ac:dyDescent="0.2">
      <c r="A1080" s="212"/>
      <c r="B1080" s="75" t="s">
        <v>79</v>
      </c>
      <c r="C1080" s="95"/>
      <c r="D1080" s="82"/>
      <c r="E1080" s="83"/>
      <c r="F1080" s="83"/>
      <c r="G1080" s="83"/>
      <c r="H1080" s="84"/>
      <c r="I1080" s="76" t="str">
        <f t="shared" si="118"/>
        <v/>
      </c>
      <c r="J1080" s="89"/>
      <c r="K1080" s="215"/>
    </row>
    <row r="1081" spans="1:11" s="70" customFormat="1" ht="13.5" hidden="1" customHeight="1" x14ac:dyDescent="0.2">
      <c r="A1081" s="212"/>
      <c r="B1081" s="75" t="s">
        <v>80</v>
      </c>
      <c r="C1081" s="217"/>
      <c r="D1081" s="82"/>
      <c r="E1081" s="83"/>
      <c r="F1081" s="83"/>
      <c r="G1081" s="83"/>
      <c r="H1081" s="84"/>
      <c r="I1081" s="76" t="str">
        <f t="shared" si="118"/>
        <v/>
      </c>
      <c r="J1081" s="89"/>
      <c r="K1081" s="215"/>
    </row>
    <row r="1082" spans="1:11" ht="13.5" hidden="1" customHeight="1" x14ac:dyDescent="0.3">
      <c r="A1082" s="213"/>
      <c r="B1082" s="77" t="s">
        <v>84</v>
      </c>
      <c r="C1082" s="218"/>
      <c r="D1082" s="85"/>
      <c r="E1082" s="86"/>
      <c r="F1082" s="86"/>
      <c r="G1082" s="86"/>
      <c r="H1082" s="87"/>
      <c r="I1082" s="78" t="str">
        <f t="shared" si="118"/>
        <v/>
      </c>
      <c r="J1082" s="90"/>
      <c r="K1082" s="216"/>
    </row>
    <row r="1083" spans="1:11" s="70" customFormat="1" ht="13.5" hidden="1" customHeight="1" x14ac:dyDescent="0.2">
      <c r="A1083" s="211">
        <v>120</v>
      </c>
      <c r="B1083" s="73" t="s">
        <v>74</v>
      </c>
      <c r="C1083" s="96" t="e">
        <f>Anexo_01!#REF!</f>
        <v>#REF!</v>
      </c>
      <c r="D1083" s="79"/>
      <c r="E1083" s="80"/>
      <c r="F1083" s="80"/>
      <c r="G1083" s="80"/>
      <c r="H1083" s="81"/>
      <c r="I1083" s="74" t="str">
        <f>IF(SUM(D1083:H1083)=0,"",SUM(D1083:H1083))</f>
        <v/>
      </c>
      <c r="J1083" s="88"/>
      <c r="K1083" s="214">
        <f>SUM(I1083:I1091)</f>
        <v>0</v>
      </c>
    </row>
    <row r="1084" spans="1:11" s="70" customFormat="1" ht="13.5" hidden="1" customHeight="1" x14ac:dyDescent="0.2">
      <c r="A1084" s="212"/>
      <c r="B1084" s="75" t="s">
        <v>75</v>
      </c>
      <c r="C1084" s="94" t="e">
        <f>Anexo_01!#REF!</f>
        <v>#REF!</v>
      </c>
      <c r="D1084" s="82"/>
      <c r="E1084" s="83"/>
      <c r="F1084" s="83"/>
      <c r="G1084" s="83"/>
      <c r="H1084" s="84"/>
      <c r="I1084" s="76" t="str">
        <f>IF(SUM(D1084:H1084)=0,"",SUM(D1084:H1084))</f>
        <v/>
      </c>
      <c r="J1084" s="89"/>
      <c r="K1084" s="215"/>
    </row>
    <row r="1085" spans="1:11" s="70" customFormat="1" ht="13.5" hidden="1" customHeight="1" x14ac:dyDescent="0.2">
      <c r="A1085" s="212"/>
      <c r="B1085" s="75" t="s">
        <v>81</v>
      </c>
      <c r="C1085" s="94" t="e">
        <f>Anexo_01!#REF!</f>
        <v>#REF!</v>
      </c>
      <c r="D1085" s="82"/>
      <c r="E1085" s="83"/>
      <c r="F1085" s="83"/>
      <c r="G1085" s="83"/>
      <c r="H1085" s="84"/>
      <c r="I1085" s="76" t="str">
        <f t="shared" ref="I1085:I1091" si="119">IF(SUM(D1085:H1085)=0,"",SUM(D1085:H1085))</f>
        <v/>
      </c>
      <c r="J1085" s="89"/>
      <c r="K1085" s="215"/>
    </row>
    <row r="1086" spans="1:11" s="70" customFormat="1" ht="13.5" hidden="1" customHeight="1" x14ac:dyDescent="0.2">
      <c r="A1086" s="212"/>
      <c r="B1086" s="75" t="s">
        <v>76</v>
      </c>
      <c r="C1086" s="94" t="e">
        <f>CONCATENATE("10",Anexo_01!#REF!)</f>
        <v>#REF!</v>
      </c>
      <c r="D1086" s="82"/>
      <c r="E1086" s="83"/>
      <c r="F1086" s="83"/>
      <c r="G1086" s="83"/>
      <c r="H1086" s="84"/>
      <c r="I1086" s="76" t="str">
        <f t="shared" si="119"/>
        <v/>
      </c>
      <c r="J1086" s="89"/>
      <c r="K1086" s="215"/>
    </row>
    <row r="1087" spans="1:11" s="70" customFormat="1" ht="13.5" hidden="1" customHeight="1" x14ac:dyDescent="0.2">
      <c r="A1087" s="212"/>
      <c r="B1087" s="75" t="s">
        <v>77</v>
      </c>
      <c r="C1087" s="94" t="e">
        <f>Anexo_01!#REF!</f>
        <v>#REF!</v>
      </c>
      <c r="D1087" s="82"/>
      <c r="E1087" s="83"/>
      <c r="F1087" s="83"/>
      <c r="G1087" s="83"/>
      <c r="H1087" s="84"/>
      <c r="I1087" s="76" t="str">
        <f t="shared" si="119"/>
        <v/>
      </c>
      <c r="J1087" s="89"/>
      <c r="K1087" s="215"/>
    </row>
    <row r="1088" spans="1:11" s="70" customFormat="1" ht="13.5" hidden="1" customHeight="1" x14ac:dyDescent="0.2">
      <c r="A1088" s="212"/>
      <c r="B1088" s="75" t="s">
        <v>78</v>
      </c>
      <c r="C1088" s="94" t="e">
        <f>Anexo_01!#REF!</f>
        <v>#REF!</v>
      </c>
      <c r="D1088" s="82"/>
      <c r="E1088" s="83"/>
      <c r="F1088" s="83"/>
      <c r="G1088" s="83"/>
      <c r="H1088" s="84"/>
      <c r="I1088" s="76" t="str">
        <f t="shared" si="119"/>
        <v/>
      </c>
      <c r="J1088" s="89"/>
      <c r="K1088" s="215"/>
    </row>
    <row r="1089" spans="1:11" s="70" customFormat="1" ht="13.5" hidden="1" customHeight="1" x14ac:dyDescent="0.2">
      <c r="A1089" s="212"/>
      <c r="B1089" s="75" t="s">
        <v>79</v>
      </c>
      <c r="C1089" s="95"/>
      <c r="D1089" s="82"/>
      <c r="E1089" s="83"/>
      <c r="F1089" s="83"/>
      <c r="G1089" s="83"/>
      <c r="H1089" s="84"/>
      <c r="I1089" s="76" t="str">
        <f t="shared" si="119"/>
        <v/>
      </c>
      <c r="J1089" s="89"/>
      <c r="K1089" s="215"/>
    </row>
    <row r="1090" spans="1:11" s="70" customFormat="1" ht="13.5" hidden="1" customHeight="1" x14ac:dyDescent="0.2">
      <c r="A1090" s="212"/>
      <c r="B1090" s="75" t="s">
        <v>80</v>
      </c>
      <c r="C1090" s="217"/>
      <c r="D1090" s="82"/>
      <c r="E1090" s="83"/>
      <c r="F1090" s="83"/>
      <c r="G1090" s="83"/>
      <c r="H1090" s="84"/>
      <c r="I1090" s="76" t="str">
        <f t="shared" si="119"/>
        <v/>
      </c>
      <c r="J1090" s="89"/>
      <c r="K1090" s="215"/>
    </row>
    <row r="1091" spans="1:11" ht="13.5" hidden="1" customHeight="1" x14ac:dyDescent="0.3">
      <c r="A1091" s="213"/>
      <c r="B1091" s="77" t="s">
        <v>84</v>
      </c>
      <c r="C1091" s="218"/>
      <c r="D1091" s="85"/>
      <c r="E1091" s="86"/>
      <c r="F1091" s="86"/>
      <c r="G1091" s="86"/>
      <c r="H1091" s="87"/>
      <c r="I1091" s="78" t="str">
        <f t="shared" si="119"/>
        <v/>
      </c>
      <c r="J1091" s="90"/>
      <c r="K1091" s="216"/>
    </row>
    <row r="1092" spans="1:11" s="70" customFormat="1" ht="13.5" hidden="1" customHeight="1" x14ac:dyDescent="0.2">
      <c r="A1092" s="211">
        <v>121</v>
      </c>
      <c r="B1092" s="73" t="s">
        <v>74</v>
      </c>
      <c r="C1092" s="96" t="e">
        <f>Anexo_01!#REF!</f>
        <v>#REF!</v>
      </c>
      <c r="D1092" s="79"/>
      <c r="E1092" s="80"/>
      <c r="F1092" s="80"/>
      <c r="G1092" s="80"/>
      <c r="H1092" s="81"/>
      <c r="I1092" s="74" t="str">
        <f>IF(SUM(D1092:H1092)=0,"",SUM(D1092:H1092))</f>
        <v/>
      </c>
      <c r="J1092" s="88"/>
      <c r="K1092" s="214">
        <f>SUM(I1092:I1100)</f>
        <v>0</v>
      </c>
    </row>
    <row r="1093" spans="1:11" s="70" customFormat="1" ht="13.5" hidden="1" customHeight="1" x14ac:dyDescent="0.2">
      <c r="A1093" s="212"/>
      <c r="B1093" s="75" t="s">
        <v>75</v>
      </c>
      <c r="C1093" s="94" t="e">
        <f>Anexo_01!#REF!</f>
        <v>#REF!</v>
      </c>
      <c r="D1093" s="82"/>
      <c r="E1093" s="83"/>
      <c r="F1093" s="83"/>
      <c r="G1093" s="83"/>
      <c r="H1093" s="84"/>
      <c r="I1093" s="76" t="str">
        <f>IF(SUM(D1093:H1093)=0,"",SUM(D1093:H1093))</f>
        <v/>
      </c>
      <c r="J1093" s="89"/>
      <c r="K1093" s="215"/>
    </row>
    <row r="1094" spans="1:11" s="70" customFormat="1" ht="13.5" hidden="1" customHeight="1" x14ac:dyDescent="0.2">
      <c r="A1094" s="212"/>
      <c r="B1094" s="75" t="s">
        <v>81</v>
      </c>
      <c r="C1094" s="94" t="e">
        <f>Anexo_01!#REF!</f>
        <v>#REF!</v>
      </c>
      <c r="D1094" s="82"/>
      <c r="E1094" s="83"/>
      <c r="F1094" s="83"/>
      <c r="G1094" s="83"/>
      <c r="H1094" s="84"/>
      <c r="I1094" s="76" t="str">
        <f t="shared" ref="I1094:I1100" si="120">IF(SUM(D1094:H1094)=0,"",SUM(D1094:H1094))</f>
        <v/>
      </c>
      <c r="J1094" s="89"/>
      <c r="K1094" s="215"/>
    </row>
    <row r="1095" spans="1:11" s="70" customFormat="1" ht="13.5" hidden="1" customHeight="1" x14ac:dyDescent="0.2">
      <c r="A1095" s="212"/>
      <c r="B1095" s="75" t="s">
        <v>76</v>
      </c>
      <c r="C1095" s="94" t="e">
        <f>CONCATENATE("10",Anexo_01!#REF!)</f>
        <v>#REF!</v>
      </c>
      <c r="D1095" s="82"/>
      <c r="E1095" s="83"/>
      <c r="F1095" s="83"/>
      <c r="G1095" s="83"/>
      <c r="H1095" s="84"/>
      <c r="I1095" s="76" t="str">
        <f t="shared" si="120"/>
        <v/>
      </c>
      <c r="J1095" s="89"/>
      <c r="K1095" s="215"/>
    </row>
    <row r="1096" spans="1:11" s="70" customFormat="1" ht="13.5" hidden="1" customHeight="1" x14ac:dyDescent="0.2">
      <c r="A1096" s="212"/>
      <c r="B1096" s="75" t="s">
        <v>77</v>
      </c>
      <c r="C1096" s="94" t="e">
        <f>Anexo_01!#REF!</f>
        <v>#REF!</v>
      </c>
      <c r="D1096" s="82"/>
      <c r="E1096" s="83"/>
      <c r="F1096" s="83"/>
      <c r="G1096" s="83"/>
      <c r="H1096" s="84"/>
      <c r="I1096" s="76" t="str">
        <f t="shared" si="120"/>
        <v/>
      </c>
      <c r="J1096" s="89"/>
      <c r="K1096" s="215"/>
    </row>
    <row r="1097" spans="1:11" s="70" customFormat="1" ht="13.5" hidden="1" customHeight="1" x14ac:dyDescent="0.2">
      <c r="A1097" s="212"/>
      <c r="B1097" s="75" t="s">
        <v>78</v>
      </c>
      <c r="C1097" s="94" t="e">
        <f>Anexo_01!#REF!</f>
        <v>#REF!</v>
      </c>
      <c r="D1097" s="82"/>
      <c r="E1097" s="83"/>
      <c r="F1097" s="83"/>
      <c r="G1097" s="83"/>
      <c r="H1097" s="84"/>
      <c r="I1097" s="76" t="str">
        <f t="shared" si="120"/>
        <v/>
      </c>
      <c r="J1097" s="89"/>
      <c r="K1097" s="215"/>
    </row>
    <row r="1098" spans="1:11" s="70" customFormat="1" ht="13.5" hidden="1" customHeight="1" x14ac:dyDescent="0.2">
      <c r="A1098" s="212"/>
      <c r="B1098" s="75" t="s">
        <v>79</v>
      </c>
      <c r="C1098" s="95"/>
      <c r="D1098" s="82"/>
      <c r="E1098" s="83"/>
      <c r="F1098" s="83"/>
      <c r="G1098" s="83"/>
      <c r="H1098" s="84"/>
      <c r="I1098" s="76" t="str">
        <f t="shared" si="120"/>
        <v/>
      </c>
      <c r="J1098" s="89"/>
      <c r="K1098" s="215"/>
    </row>
    <row r="1099" spans="1:11" s="70" customFormat="1" ht="13.5" hidden="1" customHeight="1" x14ac:dyDescent="0.2">
      <c r="A1099" s="212"/>
      <c r="B1099" s="75" t="s">
        <v>80</v>
      </c>
      <c r="C1099" s="217"/>
      <c r="D1099" s="82"/>
      <c r="E1099" s="83"/>
      <c r="F1099" s="83"/>
      <c r="G1099" s="83"/>
      <c r="H1099" s="84"/>
      <c r="I1099" s="76" t="str">
        <f t="shared" si="120"/>
        <v/>
      </c>
      <c r="J1099" s="89"/>
      <c r="K1099" s="215"/>
    </row>
    <row r="1100" spans="1:11" ht="13.5" hidden="1" customHeight="1" x14ac:dyDescent="0.3">
      <c r="A1100" s="213"/>
      <c r="B1100" s="77" t="s">
        <v>84</v>
      </c>
      <c r="C1100" s="218"/>
      <c r="D1100" s="85"/>
      <c r="E1100" s="86"/>
      <c r="F1100" s="86"/>
      <c r="G1100" s="86"/>
      <c r="H1100" s="87"/>
      <c r="I1100" s="78" t="str">
        <f t="shared" si="120"/>
        <v/>
      </c>
      <c r="J1100" s="90"/>
      <c r="K1100" s="216"/>
    </row>
    <row r="1101" spans="1:11" s="70" customFormat="1" ht="13.5" hidden="1" customHeight="1" x14ac:dyDescent="0.2">
      <c r="A1101" s="211">
        <v>122</v>
      </c>
      <c r="B1101" s="73" t="s">
        <v>74</v>
      </c>
      <c r="C1101" s="96" t="e">
        <f>Anexo_01!#REF!</f>
        <v>#REF!</v>
      </c>
      <c r="D1101" s="79"/>
      <c r="E1101" s="80"/>
      <c r="F1101" s="80"/>
      <c r="G1101" s="80"/>
      <c r="H1101" s="81"/>
      <c r="I1101" s="74" t="str">
        <f>IF(SUM(D1101:H1101)=0,"",SUM(D1101:H1101))</f>
        <v/>
      </c>
      <c r="J1101" s="88"/>
      <c r="K1101" s="214">
        <f>SUM(I1101:I1109)</f>
        <v>0</v>
      </c>
    </row>
    <row r="1102" spans="1:11" s="70" customFormat="1" ht="13.5" hidden="1" customHeight="1" x14ac:dyDescent="0.2">
      <c r="A1102" s="212"/>
      <c r="B1102" s="75" t="s">
        <v>75</v>
      </c>
      <c r="C1102" s="94" t="e">
        <f>Anexo_01!#REF!</f>
        <v>#REF!</v>
      </c>
      <c r="D1102" s="82"/>
      <c r="E1102" s="83"/>
      <c r="F1102" s="83"/>
      <c r="G1102" s="83"/>
      <c r="H1102" s="84"/>
      <c r="I1102" s="76" t="str">
        <f>IF(SUM(D1102:H1102)=0,"",SUM(D1102:H1102))</f>
        <v/>
      </c>
      <c r="J1102" s="89"/>
      <c r="K1102" s="215"/>
    </row>
    <row r="1103" spans="1:11" s="70" customFormat="1" ht="13.5" hidden="1" customHeight="1" x14ac:dyDescent="0.2">
      <c r="A1103" s="212"/>
      <c r="B1103" s="75" t="s">
        <v>81</v>
      </c>
      <c r="C1103" s="94" t="e">
        <f>Anexo_01!#REF!</f>
        <v>#REF!</v>
      </c>
      <c r="D1103" s="82"/>
      <c r="E1103" s="83"/>
      <c r="F1103" s="83"/>
      <c r="G1103" s="83"/>
      <c r="H1103" s="84"/>
      <c r="I1103" s="76" t="str">
        <f t="shared" ref="I1103:I1109" si="121">IF(SUM(D1103:H1103)=0,"",SUM(D1103:H1103))</f>
        <v/>
      </c>
      <c r="J1103" s="89"/>
      <c r="K1103" s="215"/>
    </row>
    <row r="1104" spans="1:11" s="70" customFormat="1" ht="13.5" hidden="1" customHeight="1" x14ac:dyDescent="0.2">
      <c r="A1104" s="212"/>
      <c r="B1104" s="75" t="s">
        <v>76</v>
      </c>
      <c r="C1104" s="94" t="e">
        <f>CONCATENATE("10",Anexo_01!#REF!)</f>
        <v>#REF!</v>
      </c>
      <c r="D1104" s="82"/>
      <c r="E1104" s="83"/>
      <c r="F1104" s="83"/>
      <c r="G1104" s="83"/>
      <c r="H1104" s="84"/>
      <c r="I1104" s="76" t="str">
        <f t="shared" si="121"/>
        <v/>
      </c>
      <c r="J1104" s="89"/>
      <c r="K1104" s="215"/>
    </row>
    <row r="1105" spans="1:11" s="70" customFormat="1" ht="13.5" hidden="1" customHeight="1" x14ac:dyDescent="0.2">
      <c r="A1105" s="212"/>
      <c r="B1105" s="75" t="s">
        <v>77</v>
      </c>
      <c r="C1105" s="94" t="e">
        <f>Anexo_01!#REF!</f>
        <v>#REF!</v>
      </c>
      <c r="D1105" s="82"/>
      <c r="E1105" s="83"/>
      <c r="F1105" s="83"/>
      <c r="G1105" s="83"/>
      <c r="H1105" s="84"/>
      <c r="I1105" s="76" t="str">
        <f t="shared" si="121"/>
        <v/>
      </c>
      <c r="J1105" s="89"/>
      <c r="K1105" s="215"/>
    </row>
    <row r="1106" spans="1:11" s="70" customFormat="1" ht="13.5" hidden="1" customHeight="1" x14ac:dyDescent="0.2">
      <c r="A1106" s="212"/>
      <c r="B1106" s="75" t="s">
        <v>78</v>
      </c>
      <c r="C1106" s="94" t="e">
        <f>Anexo_01!#REF!</f>
        <v>#REF!</v>
      </c>
      <c r="D1106" s="82"/>
      <c r="E1106" s="83"/>
      <c r="F1106" s="83"/>
      <c r="G1106" s="83"/>
      <c r="H1106" s="84"/>
      <c r="I1106" s="76" t="str">
        <f t="shared" si="121"/>
        <v/>
      </c>
      <c r="J1106" s="89"/>
      <c r="K1106" s="215"/>
    </row>
    <row r="1107" spans="1:11" s="70" customFormat="1" ht="13.5" hidden="1" customHeight="1" x14ac:dyDescent="0.2">
      <c r="A1107" s="212"/>
      <c r="B1107" s="75" t="s">
        <v>79</v>
      </c>
      <c r="C1107" s="95"/>
      <c r="D1107" s="82"/>
      <c r="E1107" s="83"/>
      <c r="F1107" s="83"/>
      <c r="G1107" s="83"/>
      <c r="H1107" s="84"/>
      <c r="I1107" s="76" t="str">
        <f t="shared" si="121"/>
        <v/>
      </c>
      <c r="J1107" s="89"/>
      <c r="K1107" s="215"/>
    </row>
    <row r="1108" spans="1:11" s="70" customFormat="1" ht="13.5" hidden="1" customHeight="1" x14ac:dyDescent="0.2">
      <c r="A1108" s="212"/>
      <c r="B1108" s="75" t="s">
        <v>80</v>
      </c>
      <c r="C1108" s="217"/>
      <c r="D1108" s="82"/>
      <c r="E1108" s="83"/>
      <c r="F1108" s="83"/>
      <c r="G1108" s="83"/>
      <c r="H1108" s="84"/>
      <c r="I1108" s="76" t="str">
        <f t="shared" si="121"/>
        <v/>
      </c>
      <c r="J1108" s="89"/>
      <c r="K1108" s="215"/>
    </row>
    <row r="1109" spans="1:11" ht="13.5" hidden="1" customHeight="1" x14ac:dyDescent="0.3">
      <c r="A1109" s="213"/>
      <c r="B1109" s="77" t="s">
        <v>84</v>
      </c>
      <c r="C1109" s="218"/>
      <c r="D1109" s="85"/>
      <c r="E1109" s="86"/>
      <c r="F1109" s="86"/>
      <c r="G1109" s="86"/>
      <c r="H1109" s="87"/>
      <c r="I1109" s="78" t="str">
        <f t="shared" si="121"/>
        <v/>
      </c>
      <c r="J1109" s="90"/>
      <c r="K1109" s="216"/>
    </row>
    <row r="1110" spans="1:11" s="70" customFormat="1" ht="13.5" hidden="1" customHeight="1" x14ac:dyDescent="0.2">
      <c r="A1110" s="211">
        <v>123</v>
      </c>
      <c r="B1110" s="73" t="s">
        <v>74</v>
      </c>
      <c r="C1110" s="96" t="e">
        <f>Anexo_01!#REF!</f>
        <v>#REF!</v>
      </c>
      <c r="D1110" s="79"/>
      <c r="E1110" s="80"/>
      <c r="F1110" s="80"/>
      <c r="G1110" s="80"/>
      <c r="H1110" s="81"/>
      <c r="I1110" s="74" t="str">
        <f>IF(SUM(D1110:H1110)=0,"",SUM(D1110:H1110))</f>
        <v/>
      </c>
      <c r="J1110" s="88"/>
      <c r="K1110" s="214">
        <f>SUM(I1110:I1118)</f>
        <v>0</v>
      </c>
    </row>
    <row r="1111" spans="1:11" s="70" customFormat="1" ht="13.5" hidden="1" customHeight="1" x14ac:dyDescent="0.2">
      <c r="A1111" s="212"/>
      <c r="B1111" s="75" t="s">
        <v>75</v>
      </c>
      <c r="C1111" s="94" t="e">
        <f>Anexo_01!#REF!</f>
        <v>#REF!</v>
      </c>
      <c r="D1111" s="82"/>
      <c r="E1111" s="83"/>
      <c r="F1111" s="83"/>
      <c r="G1111" s="83"/>
      <c r="H1111" s="84"/>
      <c r="I1111" s="76" t="str">
        <f>IF(SUM(D1111:H1111)=0,"",SUM(D1111:H1111))</f>
        <v/>
      </c>
      <c r="J1111" s="89"/>
      <c r="K1111" s="215"/>
    </row>
    <row r="1112" spans="1:11" s="70" customFormat="1" ht="13.5" hidden="1" customHeight="1" x14ac:dyDescent="0.2">
      <c r="A1112" s="212"/>
      <c r="B1112" s="75" t="s">
        <v>81</v>
      </c>
      <c r="C1112" s="94" t="e">
        <f>Anexo_01!#REF!</f>
        <v>#REF!</v>
      </c>
      <c r="D1112" s="82"/>
      <c r="E1112" s="83"/>
      <c r="F1112" s="83"/>
      <c r="G1112" s="83"/>
      <c r="H1112" s="84"/>
      <c r="I1112" s="76" t="str">
        <f t="shared" ref="I1112:I1118" si="122">IF(SUM(D1112:H1112)=0,"",SUM(D1112:H1112))</f>
        <v/>
      </c>
      <c r="J1112" s="89"/>
      <c r="K1112" s="215"/>
    </row>
    <row r="1113" spans="1:11" s="70" customFormat="1" ht="13.5" hidden="1" customHeight="1" x14ac:dyDescent="0.2">
      <c r="A1113" s="212"/>
      <c r="B1113" s="75" t="s">
        <v>76</v>
      </c>
      <c r="C1113" s="94" t="e">
        <f>CONCATENATE("10",Anexo_01!#REF!)</f>
        <v>#REF!</v>
      </c>
      <c r="D1113" s="82"/>
      <c r="E1113" s="83"/>
      <c r="F1113" s="83"/>
      <c r="G1113" s="83"/>
      <c r="H1113" s="84"/>
      <c r="I1113" s="76" t="str">
        <f t="shared" si="122"/>
        <v/>
      </c>
      <c r="J1113" s="89"/>
      <c r="K1113" s="215"/>
    </row>
    <row r="1114" spans="1:11" s="70" customFormat="1" ht="13.5" hidden="1" customHeight="1" x14ac:dyDescent="0.2">
      <c r="A1114" s="212"/>
      <c r="B1114" s="75" t="s">
        <v>77</v>
      </c>
      <c r="C1114" s="94" t="e">
        <f>Anexo_01!#REF!</f>
        <v>#REF!</v>
      </c>
      <c r="D1114" s="82"/>
      <c r="E1114" s="83"/>
      <c r="F1114" s="83"/>
      <c r="G1114" s="83"/>
      <c r="H1114" s="84"/>
      <c r="I1114" s="76" t="str">
        <f t="shared" si="122"/>
        <v/>
      </c>
      <c r="J1114" s="89"/>
      <c r="K1114" s="215"/>
    </row>
    <row r="1115" spans="1:11" s="70" customFormat="1" ht="13.5" hidden="1" customHeight="1" x14ac:dyDescent="0.2">
      <c r="A1115" s="212"/>
      <c r="B1115" s="75" t="s">
        <v>78</v>
      </c>
      <c r="C1115" s="94" t="e">
        <f>Anexo_01!#REF!</f>
        <v>#REF!</v>
      </c>
      <c r="D1115" s="82"/>
      <c r="E1115" s="83"/>
      <c r="F1115" s="83"/>
      <c r="G1115" s="83"/>
      <c r="H1115" s="84"/>
      <c r="I1115" s="76" t="str">
        <f t="shared" si="122"/>
        <v/>
      </c>
      <c r="J1115" s="89"/>
      <c r="K1115" s="215"/>
    </row>
    <row r="1116" spans="1:11" s="70" customFormat="1" ht="13.5" hidden="1" customHeight="1" x14ac:dyDescent="0.2">
      <c r="A1116" s="212"/>
      <c r="B1116" s="75" t="s">
        <v>79</v>
      </c>
      <c r="C1116" s="95"/>
      <c r="D1116" s="82"/>
      <c r="E1116" s="83"/>
      <c r="F1116" s="83"/>
      <c r="G1116" s="83"/>
      <c r="H1116" s="84"/>
      <c r="I1116" s="76" t="str">
        <f t="shared" si="122"/>
        <v/>
      </c>
      <c r="J1116" s="89"/>
      <c r="K1116" s="215"/>
    </row>
    <row r="1117" spans="1:11" s="70" customFormat="1" ht="13.5" hidden="1" customHeight="1" x14ac:dyDescent="0.2">
      <c r="A1117" s="212"/>
      <c r="B1117" s="75" t="s">
        <v>80</v>
      </c>
      <c r="C1117" s="217"/>
      <c r="D1117" s="82"/>
      <c r="E1117" s="83"/>
      <c r="F1117" s="83"/>
      <c r="G1117" s="83"/>
      <c r="H1117" s="84"/>
      <c r="I1117" s="76" t="str">
        <f t="shared" si="122"/>
        <v/>
      </c>
      <c r="J1117" s="89"/>
      <c r="K1117" s="215"/>
    </row>
    <row r="1118" spans="1:11" ht="13.5" hidden="1" customHeight="1" x14ac:dyDescent="0.3">
      <c r="A1118" s="213"/>
      <c r="B1118" s="77" t="s">
        <v>84</v>
      </c>
      <c r="C1118" s="218"/>
      <c r="D1118" s="85"/>
      <c r="E1118" s="86"/>
      <c r="F1118" s="86"/>
      <c r="G1118" s="86"/>
      <c r="H1118" s="87"/>
      <c r="I1118" s="78" t="str">
        <f t="shared" si="122"/>
        <v/>
      </c>
      <c r="J1118" s="90"/>
      <c r="K1118" s="216"/>
    </row>
    <row r="1119" spans="1:11" s="70" customFormat="1" ht="13.5" hidden="1" customHeight="1" x14ac:dyDescent="0.2">
      <c r="A1119" s="211">
        <v>124</v>
      </c>
      <c r="B1119" s="73" t="s">
        <v>74</v>
      </c>
      <c r="C1119" s="96" t="e">
        <f>Anexo_01!#REF!</f>
        <v>#REF!</v>
      </c>
      <c r="D1119" s="79"/>
      <c r="E1119" s="80"/>
      <c r="F1119" s="80"/>
      <c r="G1119" s="80"/>
      <c r="H1119" s="81"/>
      <c r="I1119" s="74" t="str">
        <f>IF(SUM(D1119:H1119)=0,"",SUM(D1119:H1119))</f>
        <v/>
      </c>
      <c r="J1119" s="88"/>
      <c r="K1119" s="214">
        <f>SUM(I1119:I1127)</f>
        <v>0</v>
      </c>
    </row>
    <row r="1120" spans="1:11" s="70" customFormat="1" ht="13.5" hidden="1" customHeight="1" x14ac:dyDescent="0.2">
      <c r="A1120" s="212"/>
      <c r="B1120" s="75" t="s">
        <v>75</v>
      </c>
      <c r="C1120" s="94" t="e">
        <f>Anexo_01!#REF!</f>
        <v>#REF!</v>
      </c>
      <c r="D1120" s="82"/>
      <c r="E1120" s="83"/>
      <c r="F1120" s="83"/>
      <c r="G1120" s="83"/>
      <c r="H1120" s="84"/>
      <c r="I1120" s="76" t="str">
        <f>IF(SUM(D1120:H1120)=0,"",SUM(D1120:H1120))</f>
        <v/>
      </c>
      <c r="J1120" s="89"/>
      <c r="K1120" s="215"/>
    </row>
    <row r="1121" spans="1:11" s="70" customFormat="1" ht="13.5" hidden="1" customHeight="1" x14ac:dyDescent="0.2">
      <c r="A1121" s="212"/>
      <c r="B1121" s="75" t="s">
        <v>81</v>
      </c>
      <c r="C1121" s="94" t="e">
        <f>Anexo_01!#REF!</f>
        <v>#REF!</v>
      </c>
      <c r="D1121" s="82"/>
      <c r="E1121" s="83"/>
      <c r="F1121" s="83"/>
      <c r="G1121" s="83"/>
      <c r="H1121" s="84"/>
      <c r="I1121" s="76" t="str">
        <f t="shared" ref="I1121:I1127" si="123">IF(SUM(D1121:H1121)=0,"",SUM(D1121:H1121))</f>
        <v/>
      </c>
      <c r="J1121" s="89"/>
      <c r="K1121" s="215"/>
    </row>
    <row r="1122" spans="1:11" s="70" customFormat="1" ht="13.5" hidden="1" customHeight="1" x14ac:dyDescent="0.2">
      <c r="A1122" s="212"/>
      <c r="B1122" s="75" t="s">
        <v>76</v>
      </c>
      <c r="C1122" s="94" t="e">
        <f>CONCATENATE("10",Anexo_01!#REF!)</f>
        <v>#REF!</v>
      </c>
      <c r="D1122" s="82"/>
      <c r="E1122" s="83"/>
      <c r="F1122" s="83"/>
      <c r="G1122" s="83"/>
      <c r="H1122" s="84"/>
      <c r="I1122" s="76" t="str">
        <f t="shared" si="123"/>
        <v/>
      </c>
      <c r="J1122" s="89"/>
      <c r="K1122" s="215"/>
    </row>
    <row r="1123" spans="1:11" s="70" customFormat="1" ht="13.5" hidden="1" customHeight="1" x14ac:dyDescent="0.2">
      <c r="A1123" s="212"/>
      <c r="B1123" s="75" t="s">
        <v>77</v>
      </c>
      <c r="C1123" s="94" t="e">
        <f>Anexo_01!#REF!</f>
        <v>#REF!</v>
      </c>
      <c r="D1123" s="82"/>
      <c r="E1123" s="83"/>
      <c r="F1123" s="83"/>
      <c r="G1123" s="83"/>
      <c r="H1123" s="84"/>
      <c r="I1123" s="76" t="str">
        <f t="shared" si="123"/>
        <v/>
      </c>
      <c r="J1123" s="89"/>
      <c r="K1123" s="215"/>
    </row>
    <row r="1124" spans="1:11" s="70" customFormat="1" ht="13.5" hidden="1" customHeight="1" x14ac:dyDescent="0.2">
      <c r="A1124" s="212"/>
      <c r="B1124" s="75" t="s">
        <v>78</v>
      </c>
      <c r="C1124" s="94" t="e">
        <f>Anexo_01!#REF!</f>
        <v>#REF!</v>
      </c>
      <c r="D1124" s="82"/>
      <c r="E1124" s="83"/>
      <c r="F1124" s="83"/>
      <c r="G1124" s="83"/>
      <c r="H1124" s="84"/>
      <c r="I1124" s="76" t="str">
        <f t="shared" si="123"/>
        <v/>
      </c>
      <c r="J1124" s="89"/>
      <c r="K1124" s="215"/>
    </row>
    <row r="1125" spans="1:11" s="70" customFormat="1" ht="13.5" hidden="1" customHeight="1" x14ac:dyDescent="0.2">
      <c r="A1125" s="212"/>
      <c r="B1125" s="75" t="s">
        <v>79</v>
      </c>
      <c r="C1125" s="95"/>
      <c r="D1125" s="82"/>
      <c r="E1125" s="83"/>
      <c r="F1125" s="83"/>
      <c r="G1125" s="83"/>
      <c r="H1125" s="84"/>
      <c r="I1125" s="76" t="str">
        <f t="shared" si="123"/>
        <v/>
      </c>
      <c r="J1125" s="89"/>
      <c r="K1125" s="215"/>
    </row>
    <row r="1126" spans="1:11" s="70" customFormat="1" ht="13.5" hidden="1" customHeight="1" x14ac:dyDescent="0.2">
      <c r="A1126" s="212"/>
      <c r="B1126" s="75" t="s">
        <v>80</v>
      </c>
      <c r="C1126" s="217"/>
      <c r="D1126" s="82"/>
      <c r="E1126" s="83"/>
      <c r="F1126" s="83"/>
      <c r="G1126" s="83"/>
      <c r="H1126" s="84"/>
      <c r="I1126" s="76" t="str">
        <f t="shared" si="123"/>
        <v/>
      </c>
      <c r="J1126" s="89"/>
      <c r="K1126" s="215"/>
    </row>
    <row r="1127" spans="1:11" ht="13.5" hidden="1" customHeight="1" x14ac:dyDescent="0.3">
      <c r="A1127" s="213"/>
      <c r="B1127" s="77" t="s">
        <v>84</v>
      </c>
      <c r="C1127" s="218"/>
      <c r="D1127" s="85"/>
      <c r="E1127" s="86"/>
      <c r="F1127" s="86"/>
      <c r="G1127" s="86"/>
      <c r="H1127" s="87"/>
      <c r="I1127" s="78" t="str">
        <f t="shared" si="123"/>
        <v/>
      </c>
      <c r="J1127" s="90"/>
      <c r="K1127" s="216"/>
    </row>
    <row r="1128" spans="1:11" s="70" customFormat="1" ht="13.5" hidden="1" customHeight="1" x14ac:dyDescent="0.2">
      <c r="A1128" s="211">
        <v>125</v>
      </c>
      <c r="B1128" s="73" t="s">
        <v>74</v>
      </c>
      <c r="C1128" s="96" t="e">
        <f>Anexo_01!#REF!</f>
        <v>#REF!</v>
      </c>
      <c r="D1128" s="79"/>
      <c r="E1128" s="80"/>
      <c r="F1128" s="80"/>
      <c r="G1128" s="80"/>
      <c r="H1128" s="81"/>
      <c r="I1128" s="74" t="str">
        <f>IF(SUM(D1128:H1128)=0,"",SUM(D1128:H1128))</f>
        <v/>
      </c>
      <c r="J1128" s="88"/>
      <c r="K1128" s="214">
        <f>SUM(I1128:I1136)</f>
        <v>0</v>
      </c>
    </row>
    <row r="1129" spans="1:11" s="70" customFormat="1" ht="13.5" hidden="1" customHeight="1" x14ac:dyDescent="0.2">
      <c r="A1129" s="212"/>
      <c r="B1129" s="75" t="s">
        <v>75</v>
      </c>
      <c r="C1129" s="94" t="e">
        <f>Anexo_01!#REF!</f>
        <v>#REF!</v>
      </c>
      <c r="D1129" s="82"/>
      <c r="E1129" s="83"/>
      <c r="F1129" s="83"/>
      <c r="G1129" s="83"/>
      <c r="H1129" s="84"/>
      <c r="I1129" s="76" t="str">
        <f>IF(SUM(D1129:H1129)=0,"",SUM(D1129:H1129))</f>
        <v/>
      </c>
      <c r="J1129" s="89"/>
      <c r="K1129" s="215"/>
    </row>
    <row r="1130" spans="1:11" s="70" customFormat="1" ht="13.5" hidden="1" customHeight="1" x14ac:dyDescent="0.2">
      <c r="A1130" s="212"/>
      <c r="B1130" s="75" t="s">
        <v>81</v>
      </c>
      <c r="C1130" s="94" t="e">
        <f>Anexo_01!#REF!</f>
        <v>#REF!</v>
      </c>
      <c r="D1130" s="82"/>
      <c r="E1130" s="83"/>
      <c r="F1130" s="83"/>
      <c r="G1130" s="83"/>
      <c r="H1130" s="84"/>
      <c r="I1130" s="76" t="str">
        <f t="shared" ref="I1130:I1136" si="124">IF(SUM(D1130:H1130)=0,"",SUM(D1130:H1130))</f>
        <v/>
      </c>
      <c r="J1130" s="89"/>
      <c r="K1130" s="215"/>
    </row>
    <row r="1131" spans="1:11" s="70" customFormat="1" ht="13.5" hidden="1" customHeight="1" x14ac:dyDescent="0.2">
      <c r="A1131" s="212"/>
      <c r="B1131" s="75" t="s">
        <v>76</v>
      </c>
      <c r="C1131" s="94" t="e">
        <f>CONCATENATE("10",Anexo_01!#REF!)</f>
        <v>#REF!</v>
      </c>
      <c r="D1131" s="82"/>
      <c r="E1131" s="83"/>
      <c r="F1131" s="83"/>
      <c r="G1131" s="83"/>
      <c r="H1131" s="84"/>
      <c r="I1131" s="76" t="str">
        <f t="shared" si="124"/>
        <v/>
      </c>
      <c r="J1131" s="89"/>
      <c r="K1131" s="215"/>
    </row>
    <row r="1132" spans="1:11" s="70" customFormat="1" ht="13.5" hidden="1" customHeight="1" x14ac:dyDescent="0.2">
      <c r="A1132" s="212"/>
      <c r="B1132" s="75" t="s">
        <v>77</v>
      </c>
      <c r="C1132" s="94" t="e">
        <f>Anexo_01!#REF!</f>
        <v>#REF!</v>
      </c>
      <c r="D1132" s="82"/>
      <c r="E1132" s="83"/>
      <c r="F1132" s="83"/>
      <c r="G1132" s="83"/>
      <c r="H1132" s="84"/>
      <c r="I1132" s="76" t="str">
        <f t="shared" si="124"/>
        <v/>
      </c>
      <c r="J1132" s="89"/>
      <c r="K1132" s="215"/>
    </row>
    <row r="1133" spans="1:11" s="70" customFormat="1" ht="13.5" hidden="1" customHeight="1" x14ac:dyDescent="0.2">
      <c r="A1133" s="212"/>
      <c r="B1133" s="75" t="s">
        <v>78</v>
      </c>
      <c r="C1133" s="94" t="e">
        <f>Anexo_01!#REF!</f>
        <v>#REF!</v>
      </c>
      <c r="D1133" s="82"/>
      <c r="E1133" s="83"/>
      <c r="F1133" s="83"/>
      <c r="G1133" s="83"/>
      <c r="H1133" s="84"/>
      <c r="I1133" s="76" t="str">
        <f t="shared" si="124"/>
        <v/>
      </c>
      <c r="J1133" s="89"/>
      <c r="K1133" s="215"/>
    </row>
    <row r="1134" spans="1:11" s="70" customFormat="1" ht="13.5" hidden="1" customHeight="1" x14ac:dyDescent="0.2">
      <c r="A1134" s="212"/>
      <c r="B1134" s="75" t="s">
        <v>79</v>
      </c>
      <c r="C1134" s="95"/>
      <c r="D1134" s="82"/>
      <c r="E1134" s="83"/>
      <c r="F1134" s="83"/>
      <c r="G1134" s="83"/>
      <c r="H1134" s="84"/>
      <c r="I1134" s="76" t="str">
        <f t="shared" si="124"/>
        <v/>
      </c>
      <c r="J1134" s="89"/>
      <c r="K1134" s="215"/>
    </row>
    <row r="1135" spans="1:11" s="70" customFormat="1" ht="13.5" hidden="1" customHeight="1" x14ac:dyDescent="0.2">
      <c r="A1135" s="212"/>
      <c r="B1135" s="75" t="s">
        <v>80</v>
      </c>
      <c r="C1135" s="217"/>
      <c r="D1135" s="82"/>
      <c r="E1135" s="83"/>
      <c r="F1135" s="83"/>
      <c r="G1135" s="83"/>
      <c r="H1135" s="84"/>
      <c r="I1135" s="76" t="str">
        <f t="shared" si="124"/>
        <v/>
      </c>
      <c r="J1135" s="89"/>
      <c r="K1135" s="215"/>
    </row>
    <row r="1136" spans="1:11" ht="13.5" hidden="1" customHeight="1" x14ac:dyDescent="0.3">
      <c r="A1136" s="213"/>
      <c r="B1136" s="77" t="s">
        <v>84</v>
      </c>
      <c r="C1136" s="218"/>
      <c r="D1136" s="85"/>
      <c r="E1136" s="86"/>
      <c r="F1136" s="86"/>
      <c r="G1136" s="86"/>
      <c r="H1136" s="87"/>
      <c r="I1136" s="78" t="str">
        <f t="shared" si="124"/>
        <v/>
      </c>
      <c r="J1136" s="90"/>
      <c r="K1136" s="216"/>
    </row>
    <row r="1137" spans="1:11" s="70" customFormat="1" ht="13.5" hidden="1" customHeight="1" x14ac:dyDescent="0.2">
      <c r="A1137" s="211">
        <v>126</v>
      </c>
      <c r="B1137" s="73" t="s">
        <v>74</v>
      </c>
      <c r="C1137" s="96" t="e">
        <f>Anexo_01!#REF!</f>
        <v>#REF!</v>
      </c>
      <c r="D1137" s="79"/>
      <c r="E1137" s="80"/>
      <c r="F1137" s="80"/>
      <c r="G1137" s="80"/>
      <c r="H1137" s="81"/>
      <c r="I1137" s="74" t="str">
        <f>IF(SUM(D1137:H1137)=0,"",SUM(D1137:H1137))</f>
        <v/>
      </c>
      <c r="J1137" s="88"/>
      <c r="K1137" s="214">
        <f>SUM(I1137:I1145)</f>
        <v>0</v>
      </c>
    </row>
    <row r="1138" spans="1:11" s="70" customFormat="1" ht="13.5" hidden="1" customHeight="1" x14ac:dyDescent="0.2">
      <c r="A1138" s="212"/>
      <c r="B1138" s="75" t="s">
        <v>75</v>
      </c>
      <c r="C1138" s="94" t="e">
        <f>Anexo_01!#REF!</f>
        <v>#REF!</v>
      </c>
      <c r="D1138" s="82"/>
      <c r="E1138" s="83"/>
      <c r="F1138" s="83"/>
      <c r="G1138" s="83"/>
      <c r="H1138" s="84"/>
      <c r="I1138" s="76" t="str">
        <f>IF(SUM(D1138:H1138)=0,"",SUM(D1138:H1138))</f>
        <v/>
      </c>
      <c r="J1138" s="89"/>
      <c r="K1138" s="215"/>
    </row>
    <row r="1139" spans="1:11" s="70" customFormat="1" ht="13.5" hidden="1" customHeight="1" x14ac:dyDescent="0.2">
      <c r="A1139" s="212"/>
      <c r="B1139" s="75" t="s">
        <v>81</v>
      </c>
      <c r="C1139" s="94" t="e">
        <f>Anexo_01!#REF!</f>
        <v>#REF!</v>
      </c>
      <c r="D1139" s="82"/>
      <c r="E1139" s="83"/>
      <c r="F1139" s="83"/>
      <c r="G1139" s="83"/>
      <c r="H1139" s="84"/>
      <c r="I1139" s="76" t="str">
        <f t="shared" ref="I1139:I1145" si="125">IF(SUM(D1139:H1139)=0,"",SUM(D1139:H1139))</f>
        <v/>
      </c>
      <c r="J1139" s="89"/>
      <c r="K1139" s="215"/>
    </row>
    <row r="1140" spans="1:11" s="70" customFormat="1" ht="13.5" hidden="1" customHeight="1" x14ac:dyDescent="0.2">
      <c r="A1140" s="212"/>
      <c r="B1140" s="75" t="s">
        <v>76</v>
      </c>
      <c r="C1140" s="94" t="e">
        <f>CONCATENATE("10",Anexo_01!#REF!)</f>
        <v>#REF!</v>
      </c>
      <c r="D1140" s="82"/>
      <c r="E1140" s="83"/>
      <c r="F1140" s="83"/>
      <c r="G1140" s="83"/>
      <c r="H1140" s="84"/>
      <c r="I1140" s="76" t="str">
        <f t="shared" si="125"/>
        <v/>
      </c>
      <c r="J1140" s="89"/>
      <c r="K1140" s="215"/>
    </row>
    <row r="1141" spans="1:11" s="70" customFormat="1" ht="13.5" hidden="1" customHeight="1" x14ac:dyDescent="0.2">
      <c r="A1141" s="212"/>
      <c r="B1141" s="75" t="s">
        <v>77</v>
      </c>
      <c r="C1141" s="94" t="e">
        <f>Anexo_01!#REF!</f>
        <v>#REF!</v>
      </c>
      <c r="D1141" s="82"/>
      <c r="E1141" s="83"/>
      <c r="F1141" s="83"/>
      <c r="G1141" s="83"/>
      <c r="H1141" s="84"/>
      <c r="I1141" s="76" t="str">
        <f t="shared" si="125"/>
        <v/>
      </c>
      <c r="J1141" s="89"/>
      <c r="K1141" s="215"/>
    </row>
    <row r="1142" spans="1:11" s="70" customFormat="1" ht="13.5" hidden="1" customHeight="1" x14ac:dyDescent="0.2">
      <c r="A1142" s="212"/>
      <c r="B1142" s="75" t="s">
        <v>78</v>
      </c>
      <c r="C1142" s="94" t="e">
        <f>Anexo_01!#REF!</f>
        <v>#REF!</v>
      </c>
      <c r="D1142" s="82"/>
      <c r="E1142" s="83"/>
      <c r="F1142" s="83"/>
      <c r="G1142" s="83"/>
      <c r="H1142" s="84"/>
      <c r="I1142" s="76" t="str">
        <f t="shared" si="125"/>
        <v/>
      </c>
      <c r="J1142" s="89"/>
      <c r="K1142" s="215"/>
    </row>
    <row r="1143" spans="1:11" s="70" customFormat="1" ht="13.5" hidden="1" customHeight="1" x14ac:dyDescent="0.2">
      <c r="A1143" s="212"/>
      <c r="B1143" s="75" t="s">
        <v>79</v>
      </c>
      <c r="C1143" s="95"/>
      <c r="D1143" s="82"/>
      <c r="E1143" s="83"/>
      <c r="F1143" s="83"/>
      <c r="G1143" s="83"/>
      <c r="H1143" s="84"/>
      <c r="I1143" s="76" t="str">
        <f t="shared" si="125"/>
        <v/>
      </c>
      <c r="J1143" s="89"/>
      <c r="K1143" s="215"/>
    </row>
    <row r="1144" spans="1:11" s="70" customFormat="1" ht="13.5" hidden="1" customHeight="1" x14ac:dyDescent="0.2">
      <c r="A1144" s="212"/>
      <c r="B1144" s="75" t="s">
        <v>80</v>
      </c>
      <c r="C1144" s="217"/>
      <c r="D1144" s="82"/>
      <c r="E1144" s="83"/>
      <c r="F1144" s="83"/>
      <c r="G1144" s="83"/>
      <c r="H1144" s="84"/>
      <c r="I1144" s="76" t="str">
        <f t="shared" si="125"/>
        <v/>
      </c>
      <c r="J1144" s="89"/>
      <c r="K1144" s="215"/>
    </row>
    <row r="1145" spans="1:11" ht="13.5" hidden="1" customHeight="1" x14ac:dyDescent="0.3">
      <c r="A1145" s="213"/>
      <c r="B1145" s="77" t="s">
        <v>84</v>
      </c>
      <c r="C1145" s="218"/>
      <c r="D1145" s="85"/>
      <c r="E1145" s="86"/>
      <c r="F1145" s="86"/>
      <c r="G1145" s="86"/>
      <c r="H1145" s="87"/>
      <c r="I1145" s="78" t="str">
        <f t="shared" si="125"/>
        <v/>
      </c>
      <c r="J1145" s="90"/>
      <c r="K1145" s="216"/>
    </row>
    <row r="1146" spans="1:11" s="70" customFormat="1" ht="13.5" hidden="1" customHeight="1" x14ac:dyDescent="0.2">
      <c r="A1146" s="211">
        <v>127</v>
      </c>
      <c r="B1146" s="73" t="s">
        <v>74</v>
      </c>
      <c r="C1146" s="96" t="e">
        <f>Anexo_01!#REF!</f>
        <v>#REF!</v>
      </c>
      <c r="D1146" s="79"/>
      <c r="E1146" s="80"/>
      <c r="F1146" s="80"/>
      <c r="G1146" s="80"/>
      <c r="H1146" s="81"/>
      <c r="I1146" s="74" t="str">
        <f>IF(SUM(D1146:H1146)=0,"",SUM(D1146:H1146))</f>
        <v/>
      </c>
      <c r="J1146" s="88"/>
      <c r="K1146" s="214">
        <f>SUM(I1146:I1154)</f>
        <v>0</v>
      </c>
    </row>
    <row r="1147" spans="1:11" s="70" customFormat="1" ht="13.5" hidden="1" customHeight="1" x14ac:dyDescent="0.2">
      <c r="A1147" s="212"/>
      <c r="B1147" s="75" t="s">
        <v>75</v>
      </c>
      <c r="C1147" s="94" t="e">
        <f>Anexo_01!#REF!</f>
        <v>#REF!</v>
      </c>
      <c r="D1147" s="82"/>
      <c r="E1147" s="83"/>
      <c r="F1147" s="83"/>
      <c r="G1147" s="83"/>
      <c r="H1147" s="84"/>
      <c r="I1147" s="76" t="str">
        <f>IF(SUM(D1147:H1147)=0,"",SUM(D1147:H1147))</f>
        <v/>
      </c>
      <c r="J1147" s="89"/>
      <c r="K1147" s="215"/>
    </row>
    <row r="1148" spans="1:11" s="70" customFormat="1" ht="13.5" hidden="1" customHeight="1" x14ac:dyDescent="0.2">
      <c r="A1148" s="212"/>
      <c r="B1148" s="75" t="s">
        <v>81</v>
      </c>
      <c r="C1148" s="94" t="e">
        <f>Anexo_01!#REF!</f>
        <v>#REF!</v>
      </c>
      <c r="D1148" s="82"/>
      <c r="E1148" s="83"/>
      <c r="F1148" s="83"/>
      <c r="G1148" s="83"/>
      <c r="H1148" s="84"/>
      <c r="I1148" s="76" t="str">
        <f t="shared" ref="I1148:I1154" si="126">IF(SUM(D1148:H1148)=0,"",SUM(D1148:H1148))</f>
        <v/>
      </c>
      <c r="J1148" s="89"/>
      <c r="K1148" s="215"/>
    </row>
    <row r="1149" spans="1:11" s="70" customFormat="1" ht="13.5" hidden="1" customHeight="1" x14ac:dyDescent="0.2">
      <c r="A1149" s="212"/>
      <c r="B1149" s="75" t="s">
        <v>76</v>
      </c>
      <c r="C1149" s="94" t="e">
        <f>CONCATENATE("10",Anexo_01!#REF!)</f>
        <v>#REF!</v>
      </c>
      <c r="D1149" s="82"/>
      <c r="E1149" s="83"/>
      <c r="F1149" s="83"/>
      <c r="G1149" s="83"/>
      <c r="H1149" s="84"/>
      <c r="I1149" s="76" t="str">
        <f t="shared" si="126"/>
        <v/>
      </c>
      <c r="J1149" s="89"/>
      <c r="K1149" s="215"/>
    </row>
    <row r="1150" spans="1:11" s="70" customFormat="1" ht="13.5" hidden="1" customHeight="1" x14ac:dyDescent="0.2">
      <c r="A1150" s="212"/>
      <c r="B1150" s="75" t="s">
        <v>77</v>
      </c>
      <c r="C1150" s="94" t="e">
        <f>Anexo_01!#REF!</f>
        <v>#REF!</v>
      </c>
      <c r="D1150" s="82"/>
      <c r="E1150" s="83"/>
      <c r="F1150" s="83"/>
      <c r="G1150" s="83"/>
      <c r="H1150" s="84"/>
      <c r="I1150" s="76" t="str">
        <f t="shared" si="126"/>
        <v/>
      </c>
      <c r="J1150" s="89"/>
      <c r="K1150" s="215"/>
    </row>
    <row r="1151" spans="1:11" s="70" customFormat="1" ht="13.5" hidden="1" customHeight="1" x14ac:dyDescent="0.2">
      <c r="A1151" s="212"/>
      <c r="B1151" s="75" t="s">
        <v>78</v>
      </c>
      <c r="C1151" s="94" t="e">
        <f>Anexo_01!#REF!</f>
        <v>#REF!</v>
      </c>
      <c r="D1151" s="82"/>
      <c r="E1151" s="83"/>
      <c r="F1151" s="83"/>
      <c r="G1151" s="83"/>
      <c r="H1151" s="84"/>
      <c r="I1151" s="76" t="str">
        <f t="shared" si="126"/>
        <v/>
      </c>
      <c r="J1151" s="89"/>
      <c r="K1151" s="215"/>
    </row>
    <row r="1152" spans="1:11" s="70" customFormat="1" ht="13.5" hidden="1" customHeight="1" x14ac:dyDescent="0.2">
      <c r="A1152" s="212"/>
      <c r="B1152" s="75" t="s">
        <v>79</v>
      </c>
      <c r="C1152" s="95"/>
      <c r="D1152" s="82"/>
      <c r="E1152" s="83"/>
      <c r="F1152" s="83"/>
      <c r="G1152" s="83"/>
      <c r="H1152" s="84"/>
      <c r="I1152" s="76" t="str">
        <f t="shared" si="126"/>
        <v/>
      </c>
      <c r="J1152" s="89"/>
      <c r="K1152" s="215"/>
    </row>
    <row r="1153" spans="1:11" s="70" customFormat="1" ht="13.5" hidden="1" customHeight="1" x14ac:dyDescent="0.2">
      <c r="A1153" s="212"/>
      <c r="B1153" s="75" t="s">
        <v>80</v>
      </c>
      <c r="C1153" s="217"/>
      <c r="D1153" s="82"/>
      <c r="E1153" s="83"/>
      <c r="F1153" s="83"/>
      <c r="G1153" s="83"/>
      <c r="H1153" s="84"/>
      <c r="I1153" s="76" t="str">
        <f t="shared" si="126"/>
        <v/>
      </c>
      <c r="J1153" s="89"/>
      <c r="K1153" s="215"/>
    </row>
    <row r="1154" spans="1:11" ht="13.5" hidden="1" customHeight="1" x14ac:dyDescent="0.3">
      <c r="A1154" s="213"/>
      <c r="B1154" s="77" t="s">
        <v>84</v>
      </c>
      <c r="C1154" s="218"/>
      <c r="D1154" s="85"/>
      <c r="E1154" s="86"/>
      <c r="F1154" s="86"/>
      <c r="G1154" s="86"/>
      <c r="H1154" s="87"/>
      <c r="I1154" s="78" t="str">
        <f t="shared" si="126"/>
        <v/>
      </c>
      <c r="J1154" s="90"/>
      <c r="K1154" s="216"/>
    </row>
    <row r="1155" spans="1:11" s="70" customFormat="1" ht="13.5" hidden="1" customHeight="1" x14ac:dyDescent="0.2">
      <c r="A1155" s="211">
        <v>128</v>
      </c>
      <c r="B1155" s="73" t="s">
        <v>74</v>
      </c>
      <c r="C1155" s="96" t="e">
        <f>Anexo_01!#REF!</f>
        <v>#REF!</v>
      </c>
      <c r="D1155" s="79"/>
      <c r="E1155" s="80"/>
      <c r="F1155" s="80"/>
      <c r="G1155" s="80"/>
      <c r="H1155" s="81"/>
      <c r="I1155" s="74" t="str">
        <f>IF(SUM(D1155:H1155)=0,"",SUM(D1155:H1155))</f>
        <v/>
      </c>
      <c r="J1155" s="88"/>
      <c r="K1155" s="214">
        <f>SUM(I1155:I1163)</f>
        <v>0</v>
      </c>
    </row>
    <row r="1156" spans="1:11" s="70" customFormat="1" ht="13.5" hidden="1" customHeight="1" x14ac:dyDescent="0.2">
      <c r="A1156" s="212"/>
      <c r="B1156" s="75" t="s">
        <v>75</v>
      </c>
      <c r="C1156" s="94" t="e">
        <f>Anexo_01!#REF!</f>
        <v>#REF!</v>
      </c>
      <c r="D1156" s="82"/>
      <c r="E1156" s="83"/>
      <c r="F1156" s="83"/>
      <c r="G1156" s="83"/>
      <c r="H1156" s="84"/>
      <c r="I1156" s="76" t="str">
        <f>IF(SUM(D1156:H1156)=0,"",SUM(D1156:H1156))</f>
        <v/>
      </c>
      <c r="J1156" s="89"/>
      <c r="K1156" s="215"/>
    </row>
    <row r="1157" spans="1:11" s="70" customFormat="1" ht="13.5" hidden="1" customHeight="1" x14ac:dyDescent="0.2">
      <c r="A1157" s="212"/>
      <c r="B1157" s="75" t="s">
        <v>81</v>
      </c>
      <c r="C1157" s="94" t="e">
        <f>Anexo_01!#REF!</f>
        <v>#REF!</v>
      </c>
      <c r="D1157" s="82"/>
      <c r="E1157" s="83"/>
      <c r="F1157" s="83"/>
      <c r="G1157" s="83"/>
      <c r="H1157" s="84"/>
      <c r="I1157" s="76" t="str">
        <f t="shared" ref="I1157:I1163" si="127">IF(SUM(D1157:H1157)=0,"",SUM(D1157:H1157))</f>
        <v/>
      </c>
      <c r="J1157" s="89"/>
      <c r="K1157" s="215"/>
    </row>
    <row r="1158" spans="1:11" s="70" customFormat="1" ht="13.5" hidden="1" customHeight="1" x14ac:dyDescent="0.2">
      <c r="A1158" s="212"/>
      <c r="B1158" s="75" t="s">
        <v>76</v>
      </c>
      <c r="C1158" s="94" t="e">
        <f>CONCATENATE("10",Anexo_01!#REF!)</f>
        <v>#REF!</v>
      </c>
      <c r="D1158" s="82"/>
      <c r="E1158" s="83"/>
      <c r="F1158" s="83"/>
      <c r="G1158" s="83"/>
      <c r="H1158" s="84"/>
      <c r="I1158" s="76" t="str">
        <f t="shared" si="127"/>
        <v/>
      </c>
      <c r="J1158" s="89"/>
      <c r="K1158" s="215"/>
    </row>
    <row r="1159" spans="1:11" s="70" customFormat="1" ht="13.5" hidden="1" customHeight="1" x14ac:dyDescent="0.2">
      <c r="A1159" s="212"/>
      <c r="B1159" s="75" t="s">
        <v>77</v>
      </c>
      <c r="C1159" s="94" t="e">
        <f>Anexo_01!#REF!</f>
        <v>#REF!</v>
      </c>
      <c r="D1159" s="82"/>
      <c r="E1159" s="83"/>
      <c r="F1159" s="83"/>
      <c r="G1159" s="83"/>
      <c r="H1159" s="84"/>
      <c r="I1159" s="76" t="str">
        <f t="shared" si="127"/>
        <v/>
      </c>
      <c r="J1159" s="89"/>
      <c r="K1159" s="215"/>
    </row>
    <row r="1160" spans="1:11" s="70" customFormat="1" ht="13.5" hidden="1" customHeight="1" x14ac:dyDescent="0.2">
      <c r="A1160" s="212"/>
      <c r="B1160" s="75" t="s">
        <v>78</v>
      </c>
      <c r="C1160" s="94" t="e">
        <f>Anexo_01!#REF!</f>
        <v>#REF!</v>
      </c>
      <c r="D1160" s="82"/>
      <c r="E1160" s="83"/>
      <c r="F1160" s="83"/>
      <c r="G1160" s="83"/>
      <c r="H1160" s="84"/>
      <c r="I1160" s="76" t="str">
        <f t="shared" si="127"/>
        <v/>
      </c>
      <c r="J1160" s="89"/>
      <c r="K1160" s="215"/>
    </row>
    <row r="1161" spans="1:11" s="70" customFormat="1" ht="13.5" hidden="1" customHeight="1" x14ac:dyDescent="0.2">
      <c r="A1161" s="212"/>
      <c r="B1161" s="75" t="s">
        <v>79</v>
      </c>
      <c r="C1161" s="95"/>
      <c r="D1161" s="82"/>
      <c r="E1161" s="83"/>
      <c r="F1161" s="83"/>
      <c r="G1161" s="83"/>
      <c r="H1161" s="84"/>
      <c r="I1161" s="76" t="str">
        <f t="shared" si="127"/>
        <v/>
      </c>
      <c r="J1161" s="89"/>
      <c r="K1161" s="215"/>
    </row>
    <row r="1162" spans="1:11" s="70" customFormat="1" ht="13.5" hidden="1" customHeight="1" x14ac:dyDescent="0.2">
      <c r="A1162" s="212"/>
      <c r="B1162" s="75" t="s">
        <v>80</v>
      </c>
      <c r="C1162" s="217"/>
      <c r="D1162" s="82"/>
      <c r="E1162" s="83"/>
      <c r="F1162" s="83"/>
      <c r="G1162" s="83"/>
      <c r="H1162" s="84"/>
      <c r="I1162" s="76" t="str">
        <f t="shared" si="127"/>
        <v/>
      </c>
      <c r="J1162" s="89"/>
      <c r="K1162" s="215"/>
    </row>
    <row r="1163" spans="1:11" ht="13.5" hidden="1" customHeight="1" x14ac:dyDescent="0.3">
      <c r="A1163" s="213"/>
      <c r="B1163" s="77" t="s">
        <v>84</v>
      </c>
      <c r="C1163" s="218"/>
      <c r="D1163" s="85"/>
      <c r="E1163" s="86"/>
      <c r="F1163" s="86"/>
      <c r="G1163" s="86"/>
      <c r="H1163" s="87"/>
      <c r="I1163" s="78" t="str">
        <f t="shared" si="127"/>
        <v/>
      </c>
      <c r="J1163" s="90"/>
      <c r="K1163" s="216"/>
    </row>
    <row r="1164" spans="1:11" s="70" customFormat="1" ht="13.5" hidden="1" customHeight="1" x14ac:dyDescent="0.2">
      <c r="A1164" s="211">
        <v>129</v>
      </c>
      <c r="B1164" s="73" t="s">
        <v>74</v>
      </c>
      <c r="C1164" s="96" t="e">
        <f>Anexo_01!#REF!</f>
        <v>#REF!</v>
      </c>
      <c r="D1164" s="79"/>
      <c r="E1164" s="80"/>
      <c r="F1164" s="80"/>
      <c r="G1164" s="80"/>
      <c r="H1164" s="81"/>
      <c r="I1164" s="74" t="str">
        <f>IF(SUM(D1164:H1164)=0,"",SUM(D1164:H1164))</f>
        <v/>
      </c>
      <c r="J1164" s="88"/>
      <c r="K1164" s="214">
        <f>SUM(I1164:I1172)</f>
        <v>0</v>
      </c>
    </row>
    <row r="1165" spans="1:11" s="70" customFormat="1" ht="13.5" hidden="1" customHeight="1" x14ac:dyDescent="0.2">
      <c r="A1165" s="212"/>
      <c r="B1165" s="75" t="s">
        <v>75</v>
      </c>
      <c r="C1165" s="94" t="e">
        <f>Anexo_01!#REF!</f>
        <v>#REF!</v>
      </c>
      <c r="D1165" s="82"/>
      <c r="E1165" s="83"/>
      <c r="F1165" s="83"/>
      <c r="G1165" s="83"/>
      <c r="H1165" s="84"/>
      <c r="I1165" s="76" t="str">
        <f>IF(SUM(D1165:H1165)=0,"",SUM(D1165:H1165))</f>
        <v/>
      </c>
      <c r="J1165" s="89"/>
      <c r="K1165" s="215"/>
    </row>
    <row r="1166" spans="1:11" s="70" customFormat="1" ht="13.5" hidden="1" customHeight="1" x14ac:dyDescent="0.2">
      <c r="A1166" s="212"/>
      <c r="B1166" s="75" t="s">
        <v>81</v>
      </c>
      <c r="C1166" s="94" t="e">
        <f>Anexo_01!#REF!</f>
        <v>#REF!</v>
      </c>
      <c r="D1166" s="82"/>
      <c r="E1166" s="83"/>
      <c r="F1166" s="83"/>
      <c r="G1166" s="83"/>
      <c r="H1166" s="84"/>
      <c r="I1166" s="76" t="str">
        <f t="shared" ref="I1166:I1172" si="128">IF(SUM(D1166:H1166)=0,"",SUM(D1166:H1166))</f>
        <v/>
      </c>
      <c r="J1166" s="89"/>
      <c r="K1166" s="215"/>
    </row>
    <row r="1167" spans="1:11" s="70" customFormat="1" ht="13.5" hidden="1" customHeight="1" x14ac:dyDescent="0.2">
      <c r="A1167" s="212"/>
      <c r="B1167" s="75" t="s">
        <v>76</v>
      </c>
      <c r="C1167" s="94" t="e">
        <f>CONCATENATE("10",Anexo_01!#REF!)</f>
        <v>#REF!</v>
      </c>
      <c r="D1167" s="82"/>
      <c r="E1167" s="83"/>
      <c r="F1167" s="83"/>
      <c r="G1167" s="83"/>
      <c r="H1167" s="84"/>
      <c r="I1167" s="76" t="str">
        <f t="shared" si="128"/>
        <v/>
      </c>
      <c r="J1167" s="89"/>
      <c r="K1167" s="215"/>
    </row>
    <row r="1168" spans="1:11" s="70" customFormat="1" ht="13.5" hidden="1" customHeight="1" x14ac:dyDescent="0.2">
      <c r="A1168" s="212"/>
      <c r="B1168" s="75" t="s">
        <v>77</v>
      </c>
      <c r="C1168" s="94" t="e">
        <f>Anexo_01!#REF!</f>
        <v>#REF!</v>
      </c>
      <c r="D1168" s="82"/>
      <c r="E1168" s="83"/>
      <c r="F1168" s="83"/>
      <c r="G1168" s="83"/>
      <c r="H1168" s="84"/>
      <c r="I1168" s="76" t="str">
        <f t="shared" si="128"/>
        <v/>
      </c>
      <c r="J1168" s="89"/>
      <c r="K1168" s="215"/>
    </row>
    <row r="1169" spans="1:11" s="70" customFormat="1" ht="13.5" hidden="1" customHeight="1" x14ac:dyDescent="0.2">
      <c r="A1169" s="212"/>
      <c r="B1169" s="75" t="s">
        <v>78</v>
      </c>
      <c r="C1169" s="94" t="e">
        <f>Anexo_01!#REF!</f>
        <v>#REF!</v>
      </c>
      <c r="D1169" s="82"/>
      <c r="E1169" s="83"/>
      <c r="F1169" s="83"/>
      <c r="G1169" s="83"/>
      <c r="H1169" s="84"/>
      <c r="I1169" s="76" t="str">
        <f t="shared" si="128"/>
        <v/>
      </c>
      <c r="J1169" s="89"/>
      <c r="K1169" s="215"/>
    </row>
    <row r="1170" spans="1:11" s="70" customFormat="1" ht="13.5" hidden="1" customHeight="1" x14ac:dyDescent="0.2">
      <c r="A1170" s="212"/>
      <c r="B1170" s="75" t="s">
        <v>79</v>
      </c>
      <c r="C1170" s="95"/>
      <c r="D1170" s="82"/>
      <c r="E1170" s="83"/>
      <c r="F1170" s="83"/>
      <c r="G1170" s="83"/>
      <c r="H1170" s="84"/>
      <c r="I1170" s="76" t="str">
        <f t="shared" si="128"/>
        <v/>
      </c>
      <c r="J1170" s="89"/>
      <c r="K1170" s="215"/>
    </row>
    <row r="1171" spans="1:11" s="70" customFormat="1" ht="13.5" hidden="1" customHeight="1" x14ac:dyDescent="0.2">
      <c r="A1171" s="212"/>
      <c r="B1171" s="75" t="s">
        <v>80</v>
      </c>
      <c r="C1171" s="217"/>
      <c r="D1171" s="82"/>
      <c r="E1171" s="83"/>
      <c r="F1171" s="83"/>
      <c r="G1171" s="83"/>
      <c r="H1171" s="84"/>
      <c r="I1171" s="76" t="str">
        <f t="shared" si="128"/>
        <v/>
      </c>
      <c r="J1171" s="89"/>
      <c r="K1171" s="215"/>
    </row>
    <row r="1172" spans="1:11" ht="13.5" hidden="1" customHeight="1" x14ac:dyDescent="0.3">
      <c r="A1172" s="213"/>
      <c r="B1172" s="77" t="s">
        <v>84</v>
      </c>
      <c r="C1172" s="218"/>
      <c r="D1172" s="85"/>
      <c r="E1172" s="86"/>
      <c r="F1172" s="86"/>
      <c r="G1172" s="86"/>
      <c r="H1172" s="87"/>
      <c r="I1172" s="78" t="str">
        <f t="shared" si="128"/>
        <v/>
      </c>
      <c r="J1172" s="90"/>
      <c r="K1172" s="216"/>
    </row>
    <row r="1173" spans="1:11" s="70" customFormat="1" ht="13.5" hidden="1" customHeight="1" x14ac:dyDescent="0.2">
      <c r="A1173" s="211">
        <v>130</v>
      </c>
      <c r="B1173" s="73" t="s">
        <v>74</v>
      </c>
      <c r="C1173" s="96" t="e">
        <f>Anexo_01!#REF!</f>
        <v>#REF!</v>
      </c>
      <c r="D1173" s="79"/>
      <c r="E1173" s="80"/>
      <c r="F1173" s="80"/>
      <c r="G1173" s="80"/>
      <c r="H1173" s="81"/>
      <c r="I1173" s="74" t="str">
        <f>IF(SUM(D1173:H1173)=0,"",SUM(D1173:H1173))</f>
        <v/>
      </c>
      <c r="J1173" s="88"/>
      <c r="K1173" s="214">
        <f>SUM(I1173:I1181)</f>
        <v>0</v>
      </c>
    </row>
    <row r="1174" spans="1:11" s="70" customFormat="1" ht="13.5" hidden="1" customHeight="1" x14ac:dyDescent="0.2">
      <c r="A1174" s="212"/>
      <c r="B1174" s="75" t="s">
        <v>75</v>
      </c>
      <c r="C1174" s="94" t="e">
        <f>Anexo_01!#REF!</f>
        <v>#REF!</v>
      </c>
      <c r="D1174" s="82"/>
      <c r="E1174" s="83"/>
      <c r="F1174" s="83"/>
      <c r="G1174" s="83"/>
      <c r="H1174" s="84"/>
      <c r="I1174" s="76" t="str">
        <f>IF(SUM(D1174:H1174)=0,"",SUM(D1174:H1174))</f>
        <v/>
      </c>
      <c r="J1174" s="89"/>
      <c r="K1174" s="215"/>
    </row>
    <row r="1175" spans="1:11" s="70" customFormat="1" ht="13.5" hidden="1" customHeight="1" x14ac:dyDescent="0.2">
      <c r="A1175" s="212"/>
      <c r="B1175" s="75" t="s">
        <v>81</v>
      </c>
      <c r="C1175" s="94" t="e">
        <f>Anexo_01!#REF!</f>
        <v>#REF!</v>
      </c>
      <c r="D1175" s="82"/>
      <c r="E1175" s="83"/>
      <c r="F1175" s="83"/>
      <c r="G1175" s="83"/>
      <c r="H1175" s="84"/>
      <c r="I1175" s="76" t="str">
        <f t="shared" ref="I1175:I1181" si="129">IF(SUM(D1175:H1175)=0,"",SUM(D1175:H1175))</f>
        <v/>
      </c>
      <c r="J1175" s="89"/>
      <c r="K1175" s="215"/>
    </row>
    <row r="1176" spans="1:11" s="70" customFormat="1" ht="13.5" hidden="1" customHeight="1" x14ac:dyDescent="0.2">
      <c r="A1176" s="212"/>
      <c r="B1176" s="75" t="s">
        <v>76</v>
      </c>
      <c r="C1176" s="94" t="e">
        <f>CONCATENATE("10",Anexo_01!#REF!)</f>
        <v>#REF!</v>
      </c>
      <c r="D1176" s="82"/>
      <c r="E1176" s="83"/>
      <c r="F1176" s="83"/>
      <c r="G1176" s="83"/>
      <c r="H1176" s="84"/>
      <c r="I1176" s="76" t="str">
        <f t="shared" si="129"/>
        <v/>
      </c>
      <c r="J1176" s="89"/>
      <c r="K1176" s="215"/>
    </row>
    <row r="1177" spans="1:11" s="70" customFormat="1" ht="13.5" hidden="1" customHeight="1" x14ac:dyDescent="0.2">
      <c r="A1177" s="212"/>
      <c r="B1177" s="75" t="s">
        <v>77</v>
      </c>
      <c r="C1177" s="94" t="e">
        <f>Anexo_01!#REF!</f>
        <v>#REF!</v>
      </c>
      <c r="D1177" s="82"/>
      <c r="E1177" s="83"/>
      <c r="F1177" s="83"/>
      <c r="G1177" s="83"/>
      <c r="H1177" s="84"/>
      <c r="I1177" s="76" t="str">
        <f t="shared" si="129"/>
        <v/>
      </c>
      <c r="J1177" s="89"/>
      <c r="K1177" s="215"/>
    </row>
    <row r="1178" spans="1:11" s="70" customFormat="1" ht="13.5" hidden="1" customHeight="1" x14ac:dyDescent="0.2">
      <c r="A1178" s="212"/>
      <c r="B1178" s="75" t="s">
        <v>78</v>
      </c>
      <c r="C1178" s="94" t="e">
        <f>Anexo_01!#REF!</f>
        <v>#REF!</v>
      </c>
      <c r="D1178" s="82"/>
      <c r="E1178" s="83"/>
      <c r="F1178" s="83"/>
      <c r="G1178" s="83"/>
      <c r="H1178" s="84"/>
      <c r="I1178" s="76" t="str">
        <f t="shared" si="129"/>
        <v/>
      </c>
      <c r="J1178" s="89"/>
      <c r="K1178" s="215"/>
    </row>
    <row r="1179" spans="1:11" s="70" customFormat="1" ht="13.5" hidden="1" customHeight="1" x14ac:dyDescent="0.2">
      <c r="A1179" s="212"/>
      <c r="B1179" s="75" t="s">
        <v>79</v>
      </c>
      <c r="C1179" s="95"/>
      <c r="D1179" s="82"/>
      <c r="E1179" s="83"/>
      <c r="F1179" s="83"/>
      <c r="G1179" s="83"/>
      <c r="H1179" s="84"/>
      <c r="I1179" s="76" t="str">
        <f t="shared" si="129"/>
        <v/>
      </c>
      <c r="J1179" s="89"/>
      <c r="K1179" s="215"/>
    </row>
    <row r="1180" spans="1:11" s="70" customFormat="1" ht="13.5" hidden="1" customHeight="1" x14ac:dyDescent="0.2">
      <c r="A1180" s="212"/>
      <c r="B1180" s="75" t="s">
        <v>80</v>
      </c>
      <c r="C1180" s="217"/>
      <c r="D1180" s="82"/>
      <c r="E1180" s="83"/>
      <c r="F1180" s="83"/>
      <c r="G1180" s="83"/>
      <c r="H1180" s="84"/>
      <c r="I1180" s="76" t="str">
        <f t="shared" si="129"/>
        <v/>
      </c>
      <c r="J1180" s="89"/>
      <c r="K1180" s="215"/>
    </row>
    <row r="1181" spans="1:11" ht="13.5" hidden="1" customHeight="1" x14ac:dyDescent="0.3">
      <c r="A1181" s="213"/>
      <c r="B1181" s="77" t="s">
        <v>84</v>
      </c>
      <c r="C1181" s="218"/>
      <c r="D1181" s="85"/>
      <c r="E1181" s="86"/>
      <c r="F1181" s="86"/>
      <c r="G1181" s="86"/>
      <c r="H1181" s="87"/>
      <c r="I1181" s="78" t="str">
        <f t="shared" si="129"/>
        <v/>
      </c>
      <c r="J1181" s="90"/>
      <c r="K1181" s="216"/>
    </row>
    <row r="1182" spans="1:11" s="70" customFormat="1" ht="13.5" hidden="1" customHeight="1" x14ac:dyDescent="0.2">
      <c r="A1182" s="225">
        <v>5</v>
      </c>
      <c r="B1182" s="73" t="s">
        <v>74</v>
      </c>
      <c r="C1182" s="94">
        <f>Anexo_01!$I39</f>
        <v>0</v>
      </c>
      <c r="D1182" s="79"/>
      <c r="E1182" s="80"/>
      <c r="F1182" s="80"/>
      <c r="G1182" s="80"/>
      <c r="H1182" s="81"/>
      <c r="I1182" s="74" t="str">
        <f>IF(SUM(D1182:H1182)=0,"",SUM(D1182:H1182))</f>
        <v/>
      </c>
      <c r="J1182" s="88"/>
      <c r="K1182" s="214">
        <f>SUM(I1182:I1190)</f>
        <v>0</v>
      </c>
    </row>
    <row r="1183" spans="1:11" s="70" customFormat="1" ht="13.5" hidden="1" customHeight="1" x14ac:dyDescent="0.2">
      <c r="A1183" s="226"/>
      <c r="B1183" s="75" t="s">
        <v>75</v>
      </c>
      <c r="C1183" s="94">
        <f>Anexo_01!$D39</f>
        <v>0</v>
      </c>
      <c r="D1183" s="82"/>
      <c r="E1183" s="83"/>
      <c r="F1183" s="83"/>
      <c r="G1183" s="83"/>
      <c r="H1183" s="84"/>
      <c r="I1183" s="76" t="str">
        <f>IF(SUM(D1183:H1183)=0,"",SUM(D1183:H1183))</f>
        <v/>
      </c>
      <c r="J1183" s="89"/>
      <c r="K1183" s="215"/>
    </row>
    <row r="1184" spans="1:11" s="70" customFormat="1" ht="13.5" hidden="1" customHeight="1" x14ac:dyDescent="0.2">
      <c r="A1184" s="226"/>
      <c r="B1184" s="75" t="s">
        <v>81</v>
      </c>
      <c r="C1184" s="94">
        <f>Anexo_01!$B39</f>
        <v>0</v>
      </c>
      <c r="D1184" s="82"/>
      <c r="E1184" s="83"/>
      <c r="F1184" s="83"/>
      <c r="G1184" s="83"/>
      <c r="H1184" s="84"/>
      <c r="I1184" s="76" t="str">
        <f t="shared" ref="I1184:I1190" si="130">IF(SUM(D1184:H1184)=0,"",SUM(D1184:H1184))</f>
        <v/>
      </c>
      <c r="J1184" s="89"/>
      <c r="K1184" s="215"/>
    </row>
    <row r="1185" spans="1:11" s="70" customFormat="1" ht="13.5" hidden="1" customHeight="1" x14ac:dyDescent="0.2">
      <c r="A1185" s="226"/>
      <c r="B1185" s="75" t="s">
        <v>76</v>
      </c>
      <c r="C1185" s="95"/>
      <c r="D1185" s="82"/>
      <c r="E1185" s="83"/>
      <c r="F1185" s="83"/>
      <c r="G1185" s="83"/>
      <c r="H1185" s="84"/>
      <c r="I1185" s="76" t="str">
        <f t="shared" si="130"/>
        <v/>
      </c>
      <c r="J1185" s="89"/>
      <c r="K1185" s="215"/>
    </row>
    <row r="1186" spans="1:11" s="70" customFormat="1" ht="13.5" hidden="1" customHeight="1" x14ac:dyDescent="0.2">
      <c r="A1186" s="226"/>
      <c r="B1186" s="75" t="s">
        <v>77</v>
      </c>
      <c r="C1186" s="94">
        <f>Anexo_01!$F39</f>
        <v>0</v>
      </c>
      <c r="D1186" s="82"/>
      <c r="E1186" s="83"/>
      <c r="F1186" s="83"/>
      <c r="G1186" s="83"/>
      <c r="H1186" s="84"/>
      <c r="I1186" s="76" t="str">
        <f t="shared" si="130"/>
        <v/>
      </c>
      <c r="J1186" s="89"/>
      <c r="K1186" s="215"/>
    </row>
    <row r="1187" spans="1:11" s="70" customFormat="1" ht="13.5" hidden="1" customHeight="1" x14ac:dyDescent="0.2">
      <c r="A1187" s="226"/>
      <c r="B1187" s="75" t="s">
        <v>78</v>
      </c>
      <c r="C1187" s="95"/>
      <c r="D1187" s="82"/>
      <c r="E1187" s="83"/>
      <c r="F1187" s="83"/>
      <c r="G1187" s="83"/>
      <c r="H1187" s="84"/>
      <c r="I1187" s="76" t="str">
        <f t="shared" si="130"/>
        <v/>
      </c>
      <c r="J1187" s="89"/>
      <c r="K1187" s="215"/>
    </row>
    <row r="1188" spans="1:11" s="70" customFormat="1" ht="13.5" hidden="1" customHeight="1" x14ac:dyDescent="0.2">
      <c r="A1188" s="226"/>
      <c r="B1188" s="75" t="s">
        <v>79</v>
      </c>
      <c r="C1188" s="95"/>
      <c r="D1188" s="82"/>
      <c r="E1188" s="83"/>
      <c r="F1188" s="83"/>
      <c r="G1188" s="83"/>
      <c r="H1188" s="84"/>
      <c r="I1188" s="76" t="str">
        <f t="shared" si="130"/>
        <v/>
      </c>
      <c r="J1188" s="89"/>
      <c r="K1188" s="215"/>
    </row>
    <row r="1189" spans="1:11" s="70" customFormat="1" ht="13.5" hidden="1" customHeight="1" x14ac:dyDescent="0.2">
      <c r="A1189" s="226"/>
      <c r="B1189" s="75" t="s">
        <v>80</v>
      </c>
      <c r="C1189" s="217"/>
      <c r="D1189" s="82"/>
      <c r="E1189" s="83"/>
      <c r="F1189" s="83"/>
      <c r="G1189" s="83"/>
      <c r="H1189" s="84"/>
      <c r="I1189" s="76" t="str">
        <f t="shared" si="130"/>
        <v/>
      </c>
      <c r="J1189" s="89"/>
      <c r="K1189" s="215"/>
    </row>
    <row r="1190" spans="1:11" ht="13.5" hidden="1" customHeight="1" x14ac:dyDescent="0.3">
      <c r="A1190" s="227"/>
      <c r="B1190" s="77" t="s">
        <v>84</v>
      </c>
      <c r="C1190" s="218"/>
      <c r="D1190" s="85"/>
      <c r="E1190" s="86"/>
      <c r="F1190" s="86"/>
      <c r="G1190" s="86"/>
      <c r="H1190" s="87"/>
      <c r="I1190" s="78" t="str">
        <f t="shared" si="130"/>
        <v/>
      </c>
      <c r="J1190" s="90"/>
      <c r="K1190" s="216"/>
    </row>
    <row r="1191" spans="1:11" s="70" customFormat="1" ht="13.5" hidden="1" customHeight="1" x14ac:dyDescent="0.2">
      <c r="A1191" s="225">
        <v>6</v>
      </c>
      <c r="B1191" s="73" t="s">
        <v>74</v>
      </c>
      <c r="C1191" s="94">
        <f>Anexo_01!$I40</f>
        <v>0</v>
      </c>
      <c r="D1191" s="79"/>
      <c r="E1191" s="80"/>
      <c r="F1191" s="80"/>
      <c r="G1191" s="80"/>
      <c r="H1191" s="81"/>
      <c r="I1191" s="74" t="str">
        <f>IF(SUM(D1191:H1191)=0,"",SUM(D1191:H1191))</f>
        <v/>
      </c>
      <c r="J1191" s="88"/>
      <c r="K1191" s="214">
        <f>SUM(I1191:I1199)</f>
        <v>0</v>
      </c>
    </row>
    <row r="1192" spans="1:11" s="70" customFormat="1" ht="13.5" hidden="1" customHeight="1" x14ac:dyDescent="0.2">
      <c r="A1192" s="226"/>
      <c r="B1192" s="75" t="s">
        <v>75</v>
      </c>
      <c r="C1192" s="94">
        <f>Anexo_01!$D40</f>
        <v>0</v>
      </c>
      <c r="D1192" s="82"/>
      <c r="E1192" s="83"/>
      <c r="F1192" s="83"/>
      <c r="G1192" s="83"/>
      <c r="H1192" s="84"/>
      <c r="I1192" s="76" t="str">
        <f>IF(SUM(D1192:H1192)=0,"",SUM(D1192:H1192))</f>
        <v/>
      </c>
      <c r="J1192" s="89"/>
      <c r="K1192" s="215"/>
    </row>
    <row r="1193" spans="1:11" s="70" customFormat="1" ht="13.5" hidden="1" customHeight="1" x14ac:dyDescent="0.2">
      <c r="A1193" s="226"/>
      <c r="B1193" s="75" t="s">
        <v>81</v>
      </c>
      <c r="C1193" s="94">
        <f>Anexo_01!$B40</f>
        <v>0</v>
      </c>
      <c r="D1193" s="82"/>
      <c r="E1193" s="83"/>
      <c r="F1193" s="83"/>
      <c r="G1193" s="83"/>
      <c r="H1193" s="84"/>
      <c r="I1193" s="76" t="str">
        <f t="shared" ref="I1193:I1199" si="131">IF(SUM(D1193:H1193)=0,"",SUM(D1193:H1193))</f>
        <v/>
      </c>
      <c r="J1193" s="89"/>
      <c r="K1193" s="215"/>
    </row>
    <row r="1194" spans="1:11" s="70" customFormat="1" ht="13.5" hidden="1" customHeight="1" x14ac:dyDescent="0.2">
      <c r="A1194" s="226"/>
      <c r="B1194" s="75" t="s">
        <v>76</v>
      </c>
      <c r="C1194" s="95"/>
      <c r="D1194" s="82"/>
      <c r="E1194" s="83"/>
      <c r="F1194" s="83"/>
      <c r="G1194" s="83"/>
      <c r="H1194" s="84"/>
      <c r="I1194" s="76" t="str">
        <f t="shared" si="131"/>
        <v/>
      </c>
      <c r="J1194" s="89"/>
      <c r="K1194" s="215"/>
    </row>
    <row r="1195" spans="1:11" s="70" customFormat="1" ht="13.5" hidden="1" customHeight="1" x14ac:dyDescent="0.2">
      <c r="A1195" s="226"/>
      <c r="B1195" s="75" t="s">
        <v>77</v>
      </c>
      <c r="C1195" s="94">
        <f>Anexo_01!$F40</f>
        <v>0</v>
      </c>
      <c r="D1195" s="82"/>
      <c r="E1195" s="83"/>
      <c r="F1195" s="83"/>
      <c r="G1195" s="83"/>
      <c r="H1195" s="84"/>
      <c r="I1195" s="76" t="str">
        <f t="shared" si="131"/>
        <v/>
      </c>
      <c r="J1195" s="89"/>
      <c r="K1195" s="215"/>
    </row>
    <row r="1196" spans="1:11" s="70" customFormat="1" ht="13.5" hidden="1" customHeight="1" x14ac:dyDescent="0.2">
      <c r="A1196" s="226"/>
      <c r="B1196" s="75" t="s">
        <v>78</v>
      </c>
      <c r="C1196" s="95"/>
      <c r="D1196" s="82"/>
      <c r="E1196" s="83"/>
      <c r="F1196" s="83"/>
      <c r="G1196" s="83"/>
      <c r="H1196" s="84"/>
      <c r="I1196" s="76" t="str">
        <f t="shared" si="131"/>
        <v/>
      </c>
      <c r="J1196" s="89"/>
      <c r="K1196" s="215"/>
    </row>
    <row r="1197" spans="1:11" s="70" customFormat="1" ht="13.5" hidden="1" customHeight="1" x14ac:dyDescent="0.2">
      <c r="A1197" s="226"/>
      <c r="B1197" s="75" t="s">
        <v>79</v>
      </c>
      <c r="C1197" s="95"/>
      <c r="D1197" s="82"/>
      <c r="E1197" s="83"/>
      <c r="F1197" s="83"/>
      <c r="G1197" s="83"/>
      <c r="H1197" s="84"/>
      <c r="I1197" s="76" t="str">
        <f t="shared" si="131"/>
        <v/>
      </c>
      <c r="J1197" s="89"/>
      <c r="K1197" s="215"/>
    </row>
    <row r="1198" spans="1:11" s="70" customFormat="1" ht="13.5" hidden="1" customHeight="1" x14ac:dyDescent="0.2">
      <c r="A1198" s="226"/>
      <c r="B1198" s="75" t="s">
        <v>80</v>
      </c>
      <c r="C1198" s="217"/>
      <c r="D1198" s="82"/>
      <c r="E1198" s="83"/>
      <c r="F1198" s="83"/>
      <c r="G1198" s="83"/>
      <c r="H1198" s="84"/>
      <c r="I1198" s="76" t="str">
        <f t="shared" si="131"/>
        <v/>
      </c>
      <c r="J1198" s="89"/>
      <c r="K1198" s="215"/>
    </row>
    <row r="1199" spans="1:11" ht="13.5" hidden="1" customHeight="1" x14ac:dyDescent="0.3">
      <c r="A1199" s="227"/>
      <c r="B1199" s="77" t="s">
        <v>84</v>
      </c>
      <c r="C1199" s="218"/>
      <c r="D1199" s="85"/>
      <c r="E1199" s="86"/>
      <c r="F1199" s="86"/>
      <c r="G1199" s="86"/>
      <c r="H1199" s="87"/>
      <c r="I1199" s="78" t="str">
        <f t="shared" si="131"/>
        <v/>
      </c>
      <c r="J1199" s="90"/>
      <c r="K1199" s="216"/>
    </row>
    <row r="1200" spans="1:11" s="70" customFormat="1" ht="13.5" hidden="1" customHeight="1" x14ac:dyDescent="0.2">
      <c r="A1200" s="225">
        <v>7</v>
      </c>
      <c r="B1200" s="73" t="s">
        <v>74</v>
      </c>
      <c r="C1200" s="94">
        <f>Anexo_01!$I41</f>
        <v>0</v>
      </c>
      <c r="D1200" s="79"/>
      <c r="E1200" s="80"/>
      <c r="F1200" s="80"/>
      <c r="G1200" s="80"/>
      <c r="H1200" s="81"/>
      <c r="I1200" s="74" t="str">
        <f>IF(SUM(D1200:H1200)=0,"",SUM(D1200:H1200))</f>
        <v/>
      </c>
      <c r="J1200" s="88"/>
      <c r="K1200" s="214">
        <f>SUM(I1200:I1208)</f>
        <v>0</v>
      </c>
    </row>
    <row r="1201" spans="1:11" s="70" customFormat="1" ht="13.5" hidden="1" customHeight="1" x14ac:dyDescent="0.2">
      <c r="A1201" s="226"/>
      <c r="B1201" s="75" t="s">
        <v>75</v>
      </c>
      <c r="C1201" s="94">
        <f>Anexo_01!$D41</f>
        <v>0</v>
      </c>
      <c r="D1201" s="82"/>
      <c r="E1201" s="83"/>
      <c r="F1201" s="83"/>
      <c r="G1201" s="83"/>
      <c r="H1201" s="84"/>
      <c r="I1201" s="76" t="str">
        <f>IF(SUM(D1201:H1201)=0,"",SUM(D1201:H1201))</f>
        <v/>
      </c>
      <c r="J1201" s="89"/>
      <c r="K1201" s="215"/>
    </row>
    <row r="1202" spans="1:11" s="70" customFormat="1" ht="13.5" hidden="1" customHeight="1" x14ac:dyDescent="0.2">
      <c r="A1202" s="226"/>
      <c r="B1202" s="75" t="s">
        <v>81</v>
      </c>
      <c r="C1202" s="94">
        <f>Anexo_01!$B41</f>
        <v>0</v>
      </c>
      <c r="D1202" s="82"/>
      <c r="E1202" s="83"/>
      <c r="F1202" s="83"/>
      <c r="G1202" s="83"/>
      <c r="H1202" s="84"/>
      <c r="I1202" s="76" t="str">
        <f t="shared" ref="I1202:I1208" si="132">IF(SUM(D1202:H1202)=0,"",SUM(D1202:H1202))</f>
        <v/>
      </c>
      <c r="J1202" s="89"/>
      <c r="K1202" s="215"/>
    </row>
    <row r="1203" spans="1:11" s="70" customFormat="1" ht="13.5" hidden="1" customHeight="1" x14ac:dyDescent="0.2">
      <c r="A1203" s="226"/>
      <c r="B1203" s="75" t="s">
        <v>76</v>
      </c>
      <c r="C1203" s="95"/>
      <c r="D1203" s="82"/>
      <c r="E1203" s="83"/>
      <c r="F1203" s="83"/>
      <c r="G1203" s="83"/>
      <c r="H1203" s="84"/>
      <c r="I1203" s="76" t="str">
        <f t="shared" si="132"/>
        <v/>
      </c>
      <c r="J1203" s="89"/>
      <c r="K1203" s="215"/>
    </row>
    <row r="1204" spans="1:11" s="70" customFormat="1" ht="13.5" hidden="1" customHeight="1" x14ac:dyDescent="0.2">
      <c r="A1204" s="226"/>
      <c r="B1204" s="75" t="s">
        <v>77</v>
      </c>
      <c r="C1204" s="94">
        <f>Anexo_01!$F41</f>
        <v>0</v>
      </c>
      <c r="D1204" s="82"/>
      <c r="E1204" s="83"/>
      <c r="F1204" s="83"/>
      <c r="G1204" s="83"/>
      <c r="H1204" s="84"/>
      <c r="I1204" s="76" t="str">
        <f t="shared" si="132"/>
        <v/>
      </c>
      <c r="J1204" s="89"/>
      <c r="K1204" s="215"/>
    </row>
    <row r="1205" spans="1:11" s="70" customFormat="1" ht="13.5" hidden="1" customHeight="1" x14ac:dyDescent="0.2">
      <c r="A1205" s="226"/>
      <c r="B1205" s="75" t="s">
        <v>78</v>
      </c>
      <c r="C1205" s="95"/>
      <c r="D1205" s="82"/>
      <c r="E1205" s="83"/>
      <c r="F1205" s="83"/>
      <c r="G1205" s="83"/>
      <c r="H1205" s="84"/>
      <c r="I1205" s="76" t="str">
        <f t="shared" si="132"/>
        <v/>
      </c>
      <c r="J1205" s="89"/>
      <c r="K1205" s="215"/>
    </row>
    <row r="1206" spans="1:11" s="70" customFormat="1" ht="13.5" hidden="1" customHeight="1" x14ac:dyDescent="0.2">
      <c r="A1206" s="226"/>
      <c r="B1206" s="75" t="s">
        <v>79</v>
      </c>
      <c r="C1206" s="95"/>
      <c r="D1206" s="82"/>
      <c r="E1206" s="83"/>
      <c r="F1206" s="83"/>
      <c r="G1206" s="83"/>
      <c r="H1206" s="84"/>
      <c r="I1206" s="76" t="str">
        <f t="shared" si="132"/>
        <v/>
      </c>
      <c r="J1206" s="89"/>
      <c r="K1206" s="215"/>
    </row>
    <row r="1207" spans="1:11" s="70" customFormat="1" ht="13.5" hidden="1" customHeight="1" x14ac:dyDescent="0.2">
      <c r="A1207" s="226"/>
      <c r="B1207" s="75" t="s">
        <v>80</v>
      </c>
      <c r="C1207" s="217"/>
      <c r="D1207" s="82"/>
      <c r="E1207" s="83"/>
      <c r="F1207" s="83"/>
      <c r="G1207" s="83"/>
      <c r="H1207" s="84"/>
      <c r="I1207" s="76" t="str">
        <f t="shared" si="132"/>
        <v/>
      </c>
      <c r="J1207" s="89"/>
      <c r="K1207" s="215"/>
    </row>
    <row r="1208" spans="1:11" ht="13.5" hidden="1" customHeight="1" x14ac:dyDescent="0.3">
      <c r="A1208" s="227"/>
      <c r="B1208" s="77" t="s">
        <v>84</v>
      </c>
      <c r="C1208" s="218"/>
      <c r="D1208" s="85"/>
      <c r="E1208" s="86"/>
      <c r="F1208" s="86"/>
      <c r="G1208" s="86"/>
      <c r="H1208" s="87"/>
      <c r="I1208" s="78" t="str">
        <f t="shared" si="132"/>
        <v/>
      </c>
      <c r="J1208" s="90"/>
      <c r="K1208" s="216"/>
    </row>
    <row r="1209" spans="1:11" s="70" customFormat="1" ht="13.5" hidden="1" customHeight="1" x14ac:dyDescent="0.2">
      <c r="A1209" s="225">
        <v>8</v>
      </c>
      <c r="B1209" s="73" t="s">
        <v>74</v>
      </c>
      <c r="C1209" s="94" t="e">
        <f>Anexo_01!#REF!</f>
        <v>#REF!</v>
      </c>
      <c r="D1209" s="79"/>
      <c r="E1209" s="80"/>
      <c r="F1209" s="80"/>
      <c r="G1209" s="80"/>
      <c r="H1209" s="81"/>
      <c r="I1209" s="74" t="str">
        <f>IF(SUM(D1209:H1209)=0,"",SUM(D1209:H1209))</f>
        <v/>
      </c>
      <c r="J1209" s="88"/>
      <c r="K1209" s="214">
        <f>SUM(I1209:I1217)</f>
        <v>0</v>
      </c>
    </row>
    <row r="1210" spans="1:11" s="70" customFormat="1" ht="13.5" hidden="1" customHeight="1" x14ac:dyDescent="0.2">
      <c r="A1210" s="226"/>
      <c r="B1210" s="75" t="s">
        <v>75</v>
      </c>
      <c r="C1210" s="94" t="e">
        <f>Anexo_01!#REF!</f>
        <v>#REF!</v>
      </c>
      <c r="D1210" s="82"/>
      <c r="E1210" s="83"/>
      <c r="F1210" s="83"/>
      <c r="G1210" s="83"/>
      <c r="H1210" s="84"/>
      <c r="I1210" s="76" t="str">
        <f>IF(SUM(D1210:H1210)=0,"",SUM(D1210:H1210))</f>
        <v/>
      </c>
      <c r="J1210" s="89"/>
      <c r="K1210" s="215"/>
    </row>
    <row r="1211" spans="1:11" s="70" customFormat="1" ht="13.5" hidden="1" customHeight="1" x14ac:dyDescent="0.2">
      <c r="A1211" s="226"/>
      <c r="B1211" s="75" t="s">
        <v>81</v>
      </c>
      <c r="C1211" s="94" t="e">
        <f>Anexo_01!#REF!</f>
        <v>#REF!</v>
      </c>
      <c r="D1211" s="82"/>
      <c r="E1211" s="83"/>
      <c r="F1211" s="83"/>
      <c r="G1211" s="83"/>
      <c r="H1211" s="84"/>
      <c r="I1211" s="76" t="str">
        <f t="shared" ref="I1211:I1217" si="133">IF(SUM(D1211:H1211)=0,"",SUM(D1211:H1211))</f>
        <v/>
      </c>
      <c r="J1211" s="89"/>
      <c r="K1211" s="215"/>
    </row>
    <row r="1212" spans="1:11" s="70" customFormat="1" ht="13.5" hidden="1" customHeight="1" x14ac:dyDescent="0.2">
      <c r="A1212" s="226"/>
      <c r="B1212" s="75" t="s">
        <v>76</v>
      </c>
      <c r="C1212" s="95"/>
      <c r="D1212" s="82"/>
      <c r="E1212" s="83"/>
      <c r="F1212" s="83"/>
      <c r="G1212" s="83"/>
      <c r="H1212" s="84"/>
      <c r="I1212" s="76" t="str">
        <f t="shared" si="133"/>
        <v/>
      </c>
      <c r="J1212" s="89"/>
      <c r="K1212" s="215"/>
    </row>
    <row r="1213" spans="1:11" s="70" customFormat="1" ht="13.5" hidden="1" customHeight="1" x14ac:dyDescent="0.2">
      <c r="A1213" s="226"/>
      <c r="B1213" s="75" t="s">
        <v>77</v>
      </c>
      <c r="C1213" s="94" t="e">
        <f>Anexo_01!#REF!</f>
        <v>#REF!</v>
      </c>
      <c r="D1213" s="82"/>
      <c r="E1213" s="83"/>
      <c r="F1213" s="83"/>
      <c r="G1213" s="83"/>
      <c r="H1213" s="84"/>
      <c r="I1213" s="76" t="str">
        <f t="shared" si="133"/>
        <v/>
      </c>
      <c r="J1213" s="89"/>
      <c r="K1213" s="215"/>
    </row>
    <row r="1214" spans="1:11" s="70" customFormat="1" ht="13.5" hidden="1" customHeight="1" x14ac:dyDescent="0.2">
      <c r="A1214" s="226"/>
      <c r="B1214" s="75" t="s">
        <v>78</v>
      </c>
      <c r="C1214" s="95"/>
      <c r="D1214" s="82"/>
      <c r="E1214" s="83"/>
      <c r="F1214" s="83"/>
      <c r="G1214" s="83"/>
      <c r="H1214" s="84"/>
      <c r="I1214" s="76" t="str">
        <f t="shared" si="133"/>
        <v/>
      </c>
      <c r="J1214" s="89"/>
      <c r="K1214" s="215"/>
    </row>
    <row r="1215" spans="1:11" s="70" customFormat="1" ht="13.5" hidden="1" customHeight="1" x14ac:dyDescent="0.2">
      <c r="A1215" s="226"/>
      <c r="B1215" s="75" t="s">
        <v>79</v>
      </c>
      <c r="C1215" s="95"/>
      <c r="D1215" s="82"/>
      <c r="E1215" s="83"/>
      <c r="F1215" s="83"/>
      <c r="G1215" s="83"/>
      <c r="H1215" s="84"/>
      <c r="I1215" s="76" t="str">
        <f t="shared" si="133"/>
        <v/>
      </c>
      <c r="J1215" s="89"/>
      <c r="K1215" s="215"/>
    </row>
    <row r="1216" spans="1:11" s="70" customFormat="1" ht="13.5" hidden="1" customHeight="1" x14ac:dyDescent="0.2">
      <c r="A1216" s="226"/>
      <c r="B1216" s="75" t="s">
        <v>80</v>
      </c>
      <c r="C1216" s="217"/>
      <c r="D1216" s="82"/>
      <c r="E1216" s="83"/>
      <c r="F1216" s="83"/>
      <c r="G1216" s="83"/>
      <c r="H1216" s="84"/>
      <c r="I1216" s="76" t="str">
        <f t="shared" si="133"/>
        <v/>
      </c>
      <c r="J1216" s="89"/>
      <c r="K1216" s="215"/>
    </row>
    <row r="1217" spans="1:11" ht="13.5" hidden="1" customHeight="1" x14ac:dyDescent="0.3">
      <c r="A1217" s="227"/>
      <c r="B1217" s="77" t="s">
        <v>84</v>
      </c>
      <c r="C1217" s="218"/>
      <c r="D1217" s="85"/>
      <c r="E1217" s="86"/>
      <c r="F1217" s="86"/>
      <c r="G1217" s="86"/>
      <c r="H1217" s="87"/>
      <c r="I1217" s="78" t="str">
        <f t="shared" si="133"/>
        <v/>
      </c>
      <c r="J1217" s="90"/>
      <c r="K1217" s="216"/>
    </row>
    <row r="1218" spans="1:11" s="70" customFormat="1" ht="13.5" hidden="1" customHeight="1" x14ac:dyDescent="0.2">
      <c r="A1218" s="225">
        <v>9</v>
      </c>
      <c r="B1218" s="73" t="s">
        <v>74</v>
      </c>
      <c r="C1218" s="94" t="e">
        <f>Anexo_01!#REF!</f>
        <v>#REF!</v>
      </c>
      <c r="D1218" s="79"/>
      <c r="E1218" s="80"/>
      <c r="F1218" s="80"/>
      <c r="G1218" s="80"/>
      <c r="H1218" s="81"/>
      <c r="I1218" s="74" t="str">
        <f>IF(SUM(D1218:H1218)=0,"",SUM(D1218:H1218))</f>
        <v/>
      </c>
      <c r="J1218" s="88"/>
      <c r="K1218" s="214">
        <f>SUM(I1218:I1226)</f>
        <v>0</v>
      </c>
    </row>
    <row r="1219" spans="1:11" s="70" customFormat="1" ht="13.5" hidden="1" customHeight="1" x14ac:dyDescent="0.2">
      <c r="A1219" s="226"/>
      <c r="B1219" s="75" t="s">
        <v>75</v>
      </c>
      <c r="C1219" s="94" t="e">
        <f>Anexo_01!#REF!</f>
        <v>#REF!</v>
      </c>
      <c r="D1219" s="82"/>
      <c r="E1219" s="83"/>
      <c r="F1219" s="83"/>
      <c r="G1219" s="83"/>
      <c r="H1219" s="84"/>
      <c r="I1219" s="76" t="str">
        <f>IF(SUM(D1219:H1219)=0,"",SUM(D1219:H1219))</f>
        <v/>
      </c>
      <c r="J1219" s="89"/>
      <c r="K1219" s="215"/>
    </row>
    <row r="1220" spans="1:11" s="70" customFormat="1" ht="13.5" hidden="1" customHeight="1" x14ac:dyDescent="0.2">
      <c r="A1220" s="226"/>
      <c r="B1220" s="75" t="s">
        <v>81</v>
      </c>
      <c r="C1220" s="94" t="e">
        <f>Anexo_01!#REF!</f>
        <v>#REF!</v>
      </c>
      <c r="D1220" s="82"/>
      <c r="E1220" s="83"/>
      <c r="F1220" s="83"/>
      <c r="G1220" s="83"/>
      <c r="H1220" s="84"/>
      <c r="I1220" s="76" t="str">
        <f t="shared" ref="I1220:I1226" si="134">IF(SUM(D1220:H1220)=0,"",SUM(D1220:H1220))</f>
        <v/>
      </c>
      <c r="J1220" s="89"/>
      <c r="K1220" s="215"/>
    </row>
    <row r="1221" spans="1:11" s="70" customFormat="1" ht="13.5" hidden="1" customHeight="1" x14ac:dyDescent="0.2">
      <c r="A1221" s="226"/>
      <c r="B1221" s="75" t="s">
        <v>76</v>
      </c>
      <c r="C1221" s="95"/>
      <c r="D1221" s="82"/>
      <c r="E1221" s="83"/>
      <c r="F1221" s="83"/>
      <c r="G1221" s="83"/>
      <c r="H1221" s="84"/>
      <c r="I1221" s="76" t="str">
        <f t="shared" si="134"/>
        <v/>
      </c>
      <c r="J1221" s="89"/>
      <c r="K1221" s="215"/>
    </row>
    <row r="1222" spans="1:11" s="70" customFormat="1" ht="13.5" hidden="1" customHeight="1" x14ac:dyDescent="0.2">
      <c r="A1222" s="226"/>
      <c r="B1222" s="75" t="s">
        <v>77</v>
      </c>
      <c r="C1222" s="94" t="e">
        <f>Anexo_01!#REF!</f>
        <v>#REF!</v>
      </c>
      <c r="D1222" s="82"/>
      <c r="E1222" s="83"/>
      <c r="F1222" s="83"/>
      <c r="G1222" s="83"/>
      <c r="H1222" s="84"/>
      <c r="I1222" s="76" t="str">
        <f t="shared" si="134"/>
        <v/>
      </c>
      <c r="J1222" s="89"/>
      <c r="K1222" s="215"/>
    </row>
    <row r="1223" spans="1:11" s="70" customFormat="1" ht="13.5" hidden="1" customHeight="1" x14ac:dyDescent="0.2">
      <c r="A1223" s="226"/>
      <c r="B1223" s="75" t="s">
        <v>78</v>
      </c>
      <c r="C1223" s="95"/>
      <c r="D1223" s="82"/>
      <c r="E1223" s="83"/>
      <c r="F1223" s="83"/>
      <c r="G1223" s="83"/>
      <c r="H1223" s="84"/>
      <c r="I1223" s="76" t="str">
        <f t="shared" si="134"/>
        <v/>
      </c>
      <c r="J1223" s="89"/>
      <c r="K1223" s="215"/>
    </row>
    <row r="1224" spans="1:11" s="70" customFormat="1" ht="13.5" hidden="1" customHeight="1" x14ac:dyDescent="0.2">
      <c r="A1224" s="226"/>
      <c r="B1224" s="75" t="s">
        <v>79</v>
      </c>
      <c r="C1224" s="95"/>
      <c r="D1224" s="82"/>
      <c r="E1224" s="83"/>
      <c r="F1224" s="83"/>
      <c r="G1224" s="83"/>
      <c r="H1224" s="84"/>
      <c r="I1224" s="76" t="str">
        <f t="shared" si="134"/>
        <v/>
      </c>
      <c r="J1224" s="89"/>
      <c r="K1224" s="215"/>
    </row>
    <row r="1225" spans="1:11" s="70" customFormat="1" ht="13.5" hidden="1" customHeight="1" x14ac:dyDescent="0.2">
      <c r="A1225" s="226"/>
      <c r="B1225" s="75" t="s">
        <v>80</v>
      </c>
      <c r="C1225" s="217"/>
      <c r="D1225" s="82"/>
      <c r="E1225" s="83"/>
      <c r="F1225" s="83"/>
      <c r="G1225" s="83"/>
      <c r="H1225" s="84"/>
      <c r="I1225" s="76" t="str">
        <f t="shared" si="134"/>
        <v/>
      </c>
      <c r="J1225" s="89"/>
      <c r="K1225" s="215"/>
    </row>
    <row r="1226" spans="1:11" ht="13.5" hidden="1" customHeight="1" x14ac:dyDescent="0.3">
      <c r="A1226" s="227"/>
      <c r="B1226" s="77" t="s">
        <v>84</v>
      </c>
      <c r="C1226" s="218"/>
      <c r="D1226" s="85"/>
      <c r="E1226" s="86"/>
      <c r="F1226" s="86"/>
      <c r="G1226" s="86"/>
      <c r="H1226" s="87"/>
      <c r="I1226" s="78" t="str">
        <f t="shared" si="134"/>
        <v/>
      </c>
      <c r="J1226" s="90"/>
      <c r="K1226" s="216"/>
    </row>
    <row r="1227" spans="1:11" s="70" customFormat="1" ht="13.5" hidden="1" customHeight="1" x14ac:dyDescent="0.2">
      <c r="A1227" s="225">
        <v>10</v>
      </c>
      <c r="B1227" s="73" t="s">
        <v>74</v>
      </c>
      <c r="C1227" s="94" t="e">
        <f>Anexo_01!#REF!</f>
        <v>#REF!</v>
      </c>
      <c r="D1227" s="79"/>
      <c r="E1227" s="80"/>
      <c r="F1227" s="80"/>
      <c r="G1227" s="80"/>
      <c r="H1227" s="81"/>
      <c r="I1227" s="74" t="str">
        <f>IF(SUM(D1227:H1227)=0,"",SUM(D1227:H1227))</f>
        <v/>
      </c>
      <c r="J1227" s="88"/>
      <c r="K1227" s="214">
        <f>SUM(I1227:I1235)</f>
        <v>0</v>
      </c>
    </row>
    <row r="1228" spans="1:11" s="70" customFormat="1" ht="13.5" hidden="1" customHeight="1" x14ac:dyDescent="0.2">
      <c r="A1228" s="226"/>
      <c r="B1228" s="75" t="s">
        <v>75</v>
      </c>
      <c r="C1228" s="94" t="e">
        <f>Anexo_01!#REF!</f>
        <v>#REF!</v>
      </c>
      <c r="D1228" s="82"/>
      <c r="E1228" s="83"/>
      <c r="F1228" s="83"/>
      <c r="G1228" s="83"/>
      <c r="H1228" s="84"/>
      <c r="I1228" s="76" t="str">
        <f>IF(SUM(D1228:H1228)=0,"",SUM(D1228:H1228))</f>
        <v/>
      </c>
      <c r="J1228" s="89"/>
      <c r="K1228" s="215"/>
    </row>
    <row r="1229" spans="1:11" s="70" customFormat="1" ht="13.5" hidden="1" customHeight="1" x14ac:dyDescent="0.2">
      <c r="A1229" s="226"/>
      <c r="B1229" s="75" t="s">
        <v>81</v>
      </c>
      <c r="C1229" s="94" t="e">
        <f>Anexo_01!#REF!</f>
        <v>#REF!</v>
      </c>
      <c r="D1229" s="82"/>
      <c r="E1229" s="83"/>
      <c r="F1229" s="83"/>
      <c r="G1229" s="83"/>
      <c r="H1229" s="84"/>
      <c r="I1229" s="76" t="str">
        <f t="shared" ref="I1229:I1235" si="135">IF(SUM(D1229:H1229)=0,"",SUM(D1229:H1229))</f>
        <v/>
      </c>
      <c r="J1229" s="89"/>
      <c r="K1229" s="215"/>
    </row>
    <row r="1230" spans="1:11" s="70" customFormat="1" ht="13.5" hidden="1" customHeight="1" x14ac:dyDescent="0.2">
      <c r="A1230" s="226"/>
      <c r="B1230" s="75" t="s">
        <v>76</v>
      </c>
      <c r="C1230" s="95"/>
      <c r="D1230" s="82"/>
      <c r="E1230" s="83"/>
      <c r="F1230" s="83"/>
      <c r="G1230" s="83"/>
      <c r="H1230" s="84"/>
      <c r="I1230" s="76" t="str">
        <f t="shared" si="135"/>
        <v/>
      </c>
      <c r="J1230" s="89"/>
      <c r="K1230" s="215"/>
    </row>
    <row r="1231" spans="1:11" s="70" customFormat="1" ht="13.5" hidden="1" customHeight="1" x14ac:dyDescent="0.2">
      <c r="A1231" s="226"/>
      <c r="B1231" s="75" t="s">
        <v>77</v>
      </c>
      <c r="C1231" s="94" t="e">
        <f>Anexo_01!#REF!</f>
        <v>#REF!</v>
      </c>
      <c r="D1231" s="82"/>
      <c r="E1231" s="83"/>
      <c r="F1231" s="83"/>
      <c r="G1231" s="83"/>
      <c r="H1231" s="84"/>
      <c r="I1231" s="76" t="str">
        <f t="shared" si="135"/>
        <v/>
      </c>
      <c r="J1231" s="89"/>
      <c r="K1231" s="215"/>
    </row>
    <row r="1232" spans="1:11" s="70" customFormat="1" ht="13.5" hidden="1" customHeight="1" x14ac:dyDescent="0.2">
      <c r="A1232" s="226"/>
      <c r="B1232" s="75" t="s">
        <v>78</v>
      </c>
      <c r="C1232" s="95"/>
      <c r="D1232" s="82"/>
      <c r="E1232" s="83"/>
      <c r="F1232" s="83"/>
      <c r="G1232" s="83"/>
      <c r="H1232" s="84"/>
      <c r="I1232" s="76" t="str">
        <f t="shared" si="135"/>
        <v/>
      </c>
      <c r="J1232" s="89"/>
      <c r="K1232" s="215"/>
    </row>
    <row r="1233" spans="1:11" s="70" customFormat="1" ht="13.5" hidden="1" customHeight="1" x14ac:dyDescent="0.2">
      <c r="A1233" s="226"/>
      <c r="B1233" s="75" t="s">
        <v>79</v>
      </c>
      <c r="C1233" s="95"/>
      <c r="D1233" s="82"/>
      <c r="E1233" s="83"/>
      <c r="F1233" s="83"/>
      <c r="G1233" s="83"/>
      <c r="H1233" s="84"/>
      <c r="I1233" s="76" t="str">
        <f t="shared" si="135"/>
        <v/>
      </c>
      <c r="J1233" s="89"/>
      <c r="K1233" s="215"/>
    </row>
    <row r="1234" spans="1:11" s="70" customFormat="1" ht="13.5" hidden="1" customHeight="1" x14ac:dyDescent="0.2">
      <c r="A1234" s="226"/>
      <c r="B1234" s="75" t="s">
        <v>80</v>
      </c>
      <c r="C1234" s="217"/>
      <c r="D1234" s="82"/>
      <c r="E1234" s="83"/>
      <c r="F1234" s="83"/>
      <c r="G1234" s="83"/>
      <c r="H1234" s="84"/>
      <c r="I1234" s="76" t="str">
        <f t="shared" si="135"/>
        <v/>
      </c>
      <c r="J1234" s="89"/>
      <c r="K1234" s="215"/>
    </row>
    <row r="1235" spans="1:11" ht="13.5" hidden="1" customHeight="1" x14ac:dyDescent="0.3">
      <c r="A1235" s="227"/>
      <c r="B1235" s="77" t="s">
        <v>84</v>
      </c>
      <c r="C1235" s="218"/>
      <c r="D1235" s="85"/>
      <c r="E1235" s="86"/>
      <c r="F1235" s="86"/>
      <c r="G1235" s="86"/>
      <c r="H1235" s="87"/>
      <c r="I1235" s="78" t="str">
        <f t="shared" si="135"/>
        <v/>
      </c>
      <c r="J1235" s="90"/>
      <c r="K1235" s="216"/>
    </row>
    <row r="1236" spans="1:11" s="70" customFormat="1" ht="13.5" hidden="1" customHeight="1" x14ac:dyDescent="0.2">
      <c r="A1236" s="225">
        <v>11</v>
      </c>
      <c r="B1236" s="73" t="s">
        <v>74</v>
      </c>
      <c r="C1236" s="94" t="e">
        <f>Anexo_01!#REF!</f>
        <v>#REF!</v>
      </c>
      <c r="D1236" s="79"/>
      <c r="E1236" s="80"/>
      <c r="F1236" s="80"/>
      <c r="G1236" s="80"/>
      <c r="H1236" s="81"/>
      <c r="I1236" s="74" t="str">
        <f>IF(SUM(D1236:H1236)=0,"",SUM(D1236:H1236))</f>
        <v/>
      </c>
      <c r="J1236" s="88"/>
      <c r="K1236" s="214">
        <f>SUM(I1236:I1244)</f>
        <v>0</v>
      </c>
    </row>
    <row r="1237" spans="1:11" s="70" customFormat="1" ht="13.5" hidden="1" customHeight="1" x14ac:dyDescent="0.2">
      <c r="A1237" s="226"/>
      <c r="B1237" s="75" t="s">
        <v>75</v>
      </c>
      <c r="C1237" s="94" t="e">
        <f>Anexo_01!#REF!</f>
        <v>#REF!</v>
      </c>
      <c r="D1237" s="82"/>
      <c r="E1237" s="83"/>
      <c r="F1237" s="83"/>
      <c r="G1237" s="83"/>
      <c r="H1237" s="84"/>
      <c r="I1237" s="76" t="str">
        <f>IF(SUM(D1237:H1237)=0,"",SUM(D1237:H1237))</f>
        <v/>
      </c>
      <c r="J1237" s="89"/>
      <c r="K1237" s="215"/>
    </row>
    <row r="1238" spans="1:11" s="70" customFormat="1" ht="13.5" hidden="1" customHeight="1" x14ac:dyDescent="0.2">
      <c r="A1238" s="226"/>
      <c r="B1238" s="75" t="s">
        <v>81</v>
      </c>
      <c r="C1238" s="94" t="e">
        <f>Anexo_01!#REF!</f>
        <v>#REF!</v>
      </c>
      <c r="D1238" s="82"/>
      <c r="E1238" s="83"/>
      <c r="F1238" s="83"/>
      <c r="G1238" s="83"/>
      <c r="H1238" s="84"/>
      <c r="I1238" s="76" t="str">
        <f t="shared" ref="I1238:I1244" si="136">IF(SUM(D1238:H1238)=0,"",SUM(D1238:H1238))</f>
        <v/>
      </c>
      <c r="J1238" s="89"/>
      <c r="K1238" s="215"/>
    </row>
    <row r="1239" spans="1:11" s="70" customFormat="1" ht="13.5" hidden="1" customHeight="1" x14ac:dyDescent="0.2">
      <c r="A1239" s="226"/>
      <c r="B1239" s="75" t="s">
        <v>76</v>
      </c>
      <c r="C1239" s="95"/>
      <c r="D1239" s="82"/>
      <c r="E1239" s="83"/>
      <c r="F1239" s="83"/>
      <c r="G1239" s="83"/>
      <c r="H1239" s="84"/>
      <c r="I1239" s="76" t="str">
        <f t="shared" si="136"/>
        <v/>
      </c>
      <c r="J1239" s="89"/>
      <c r="K1239" s="215"/>
    </row>
    <row r="1240" spans="1:11" s="70" customFormat="1" ht="13.5" hidden="1" customHeight="1" x14ac:dyDescent="0.2">
      <c r="A1240" s="226"/>
      <c r="B1240" s="75" t="s">
        <v>77</v>
      </c>
      <c r="C1240" s="94" t="e">
        <f>Anexo_01!#REF!</f>
        <v>#REF!</v>
      </c>
      <c r="D1240" s="82"/>
      <c r="E1240" s="83"/>
      <c r="F1240" s="83"/>
      <c r="G1240" s="83"/>
      <c r="H1240" s="84"/>
      <c r="I1240" s="76" t="str">
        <f t="shared" si="136"/>
        <v/>
      </c>
      <c r="J1240" s="89"/>
      <c r="K1240" s="215"/>
    </row>
    <row r="1241" spans="1:11" s="70" customFormat="1" ht="13.5" hidden="1" customHeight="1" x14ac:dyDescent="0.2">
      <c r="A1241" s="226"/>
      <c r="B1241" s="75" t="s">
        <v>78</v>
      </c>
      <c r="C1241" s="95"/>
      <c r="D1241" s="82"/>
      <c r="E1241" s="83"/>
      <c r="F1241" s="83"/>
      <c r="G1241" s="83"/>
      <c r="H1241" s="84"/>
      <c r="I1241" s="76" t="str">
        <f t="shared" si="136"/>
        <v/>
      </c>
      <c r="J1241" s="89"/>
      <c r="K1241" s="215"/>
    </row>
    <row r="1242" spans="1:11" s="70" customFormat="1" ht="13.5" hidden="1" customHeight="1" x14ac:dyDescent="0.2">
      <c r="A1242" s="226"/>
      <c r="B1242" s="75" t="s">
        <v>79</v>
      </c>
      <c r="C1242" s="95"/>
      <c r="D1242" s="82"/>
      <c r="E1242" s="83"/>
      <c r="F1242" s="83"/>
      <c r="G1242" s="83"/>
      <c r="H1242" s="84"/>
      <c r="I1242" s="76" t="str">
        <f t="shared" si="136"/>
        <v/>
      </c>
      <c r="J1242" s="89" t="s">
        <v>69</v>
      </c>
      <c r="K1242" s="215"/>
    </row>
    <row r="1243" spans="1:11" s="70" customFormat="1" ht="13.5" hidden="1" customHeight="1" x14ac:dyDescent="0.2">
      <c r="A1243" s="226"/>
      <c r="B1243" s="75" t="s">
        <v>80</v>
      </c>
      <c r="C1243" s="217"/>
      <c r="D1243" s="82"/>
      <c r="E1243" s="83"/>
      <c r="F1243" s="83"/>
      <c r="G1243" s="83"/>
      <c r="H1243" s="84"/>
      <c r="I1243" s="76" t="str">
        <f t="shared" si="136"/>
        <v/>
      </c>
      <c r="J1243" s="89"/>
      <c r="K1243" s="215"/>
    </row>
    <row r="1244" spans="1:11" ht="13.5" hidden="1" customHeight="1" x14ac:dyDescent="0.3">
      <c r="A1244" s="227"/>
      <c r="B1244" s="77" t="s">
        <v>84</v>
      </c>
      <c r="C1244" s="218"/>
      <c r="D1244" s="85"/>
      <c r="E1244" s="86"/>
      <c r="F1244" s="86"/>
      <c r="G1244" s="86"/>
      <c r="H1244" s="87"/>
      <c r="I1244" s="78" t="str">
        <f t="shared" si="136"/>
        <v/>
      </c>
      <c r="J1244" s="90"/>
      <c r="K1244" s="216"/>
    </row>
    <row r="1245" spans="1:11" s="70" customFormat="1" ht="13.5" hidden="1" customHeight="1" x14ac:dyDescent="0.2">
      <c r="A1245" s="225">
        <v>12</v>
      </c>
      <c r="B1245" s="73" t="s">
        <v>74</v>
      </c>
      <c r="C1245" s="94" t="e">
        <f>Anexo_01!#REF!</f>
        <v>#REF!</v>
      </c>
      <c r="D1245" s="79"/>
      <c r="E1245" s="80"/>
      <c r="F1245" s="80"/>
      <c r="G1245" s="80"/>
      <c r="H1245" s="81"/>
      <c r="I1245" s="74" t="str">
        <f>IF(SUM(D1245:H1245)=0,"",SUM(D1245:H1245))</f>
        <v/>
      </c>
      <c r="J1245" s="88"/>
      <c r="K1245" s="214">
        <f>SUM(I1245:I1253)</f>
        <v>0</v>
      </c>
    </row>
    <row r="1246" spans="1:11" s="70" customFormat="1" ht="13.5" hidden="1" customHeight="1" x14ac:dyDescent="0.2">
      <c r="A1246" s="226"/>
      <c r="B1246" s="75" t="s">
        <v>75</v>
      </c>
      <c r="C1246" s="94" t="e">
        <f>Anexo_01!#REF!</f>
        <v>#REF!</v>
      </c>
      <c r="D1246" s="82"/>
      <c r="E1246" s="83"/>
      <c r="F1246" s="83"/>
      <c r="G1246" s="83"/>
      <c r="H1246" s="84"/>
      <c r="I1246" s="76" t="str">
        <f>IF(SUM(D1246:H1246)=0,"",SUM(D1246:H1246))</f>
        <v/>
      </c>
      <c r="J1246" s="89"/>
      <c r="K1246" s="215"/>
    </row>
    <row r="1247" spans="1:11" s="70" customFormat="1" ht="13.5" hidden="1" customHeight="1" x14ac:dyDescent="0.2">
      <c r="A1247" s="226"/>
      <c r="B1247" s="75" t="s">
        <v>81</v>
      </c>
      <c r="C1247" s="94" t="e">
        <f>Anexo_01!#REF!</f>
        <v>#REF!</v>
      </c>
      <c r="D1247" s="82"/>
      <c r="E1247" s="83"/>
      <c r="F1247" s="83"/>
      <c r="G1247" s="83"/>
      <c r="H1247" s="84"/>
      <c r="I1247" s="76" t="str">
        <f t="shared" ref="I1247:I1253" si="137">IF(SUM(D1247:H1247)=0,"",SUM(D1247:H1247))</f>
        <v/>
      </c>
      <c r="J1247" s="89"/>
      <c r="K1247" s="215"/>
    </row>
    <row r="1248" spans="1:11" s="70" customFormat="1" ht="13.5" hidden="1" customHeight="1" x14ac:dyDescent="0.2">
      <c r="A1248" s="226"/>
      <c r="B1248" s="75" t="s">
        <v>76</v>
      </c>
      <c r="C1248" s="95"/>
      <c r="D1248" s="82"/>
      <c r="E1248" s="83"/>
      <c r="F1248" s="83"/>
      <c r="G1248" s="83"/>
      <c r="H1248" s="84"/>
      <c r="I1248" s="76" t="str">
        <f t="shared" si="137"/>
        <v/>
      </c>
      <c r="J1248" s="89"/>
      <c r="K1248" s="215"/>
    </row>
    <row r="1249" spans="1:11" s="70" customFormat="1" ht="13.5" hidden="1" customHeight="1" x14ac:dyDescent="0.2">
      <c r="A1249" s="226"/>
      <c r="B1249" s="75" t="s">
        <v>77</v>
      </c>
      <c r="C1249" s="94" t="e">
        <f>Anexo_01!#REF!</f>
        <v>#REF!</v>
      </c>
      <c r="D1249" s="82"/>
      <c r="E1249" s="83"/>
      <c r="F1249" s="83"/>
      <c r="G1249" s="83"/>
      <c r="H1249" s="84"/>
      <c r="I1249" s="76" t="str">
        <f t="shared" si="137"/>
        <v/>
      </c>
      <c r="J1249" s="89"/>
      <c r="K1249" s="215"/>
    </row>
    <row r="1250" spans="1:11" s="70" customFormat="1" ht="13.5" hidden="1" customHeight="1" x14ac:dyDescent="0.2">
      <c r="A1250" s="226"/>
      <c r="B1250" s="75" t="s">
        <v>78</v>
      </c>
      <c r="C1250" s="95"/>
      <c r="D1250" s="82"/>
      <c r="E1250" s="83"/>
      <c r="F1250" s="83"/>
      <c r="G1250" s="83"/>
      <c r="H1250" s="84"/>
      <c r="I1250" s="76" t="str">
        <f t="shared" si="137"/>
        <v/>
      </c>
      <c r="J1250" s="89"/>
      <c r="K1250" s="215"/>
    </row>
    <row r="1251" spans="1:11" s="70" customFormat="1" ht="13.5" hidden="1" customHeight="1" x14ac:dyDescent="0.2">
      <c r="A1251" s="226"/>
      <c r="B1251" s="75" t="s">
        <v>79</v>
      </c>
      <c r="C1251" s="95"/>
      <c r="D1251" s="82"/>
      <c r="E1251" s="83"/>
      <c r="F1251" s="83"/>
      <c r="G1251" s="83"/>
      <c r="H1251" s="84"/>
      <c r="I1251" s="76" t="str">
        <f t="shared" si="137"/>
        <v/>
      </c>
      <c r="J1251" s="89"/>
      <c r="K1251" s="215"/>
    </row>
    <row r="1252" spans="1:11" s="70" customFormat="1" ht="13.5" hidden="1" customHeight="1" x14ac:dyDescent="0.2">
      <c r="A1252" s="226"/>
      <c r="B1252" s="75" t="s">
        <v>80</v>
      </c>
      <c r="C1252" s="217"/>
      <c r="D1252" s="82"/>
      <c r="E1252" s="83"/>
      <c r="F1252" s="83"/>
      <c r="G1252" s="83"/>
      <c r="H1252" s="84"/>
      <c r="I1252" s="76" t="str">
        <f t="shared" si="137"/>
        <v/>
      </c>
      <c r="J1252" s="89"/>
      <c r="K1252" s="215"/>
    </row>
    <row r="1253" spans="1:11" ht="13.5" hidden="1" customHeight="1" x14ac:dyDescent="0.3">
      <c r="A1253" s="227"/>
      <c r="B1253" s="77" t="s">
        <v>84</v>
      </c>
      <c r="C1253" s="218"/>
      <c r="D1253" s="85"/>
      <c r="E1253" s="86"/>
      <c r="F1253" s="86"/>
      <c r="G1253" s="86"/>
      <c r="H1253" s="87"/>
      <c r="I1253" s="78" t="str">
        <f t="shared" si="137"/>
        <v/>
      </c>
      <c r="J1253" s="90"/>
      <c r="K1253" s="216"/>
    </row>
    <row r="1254" spans="1:11" s="70" customFormat="1" ht="13.5" hidden="1" customHeight="1" x14ac:dyDescent="0.2">
      <c r="A1254" s="225">
        <v>13</v>
      </c>
      <c r="B1254" s="73" t="s">
        <v>74</v>
      </c>
      <c r="C1254" s="94" t="e">
        <f>Anexo_01!#REF!</f>
        <v>#REF!</v>
      </c>
      <c r="D1254" s="79"/>
      <c r="E1254" s="80"/>
      <c r="F1254" s="80"/>
      <c r="G1254" s="80"/>
      <c r="H1254" s="81"/>
      <c r="I1254" s="74" t="str">
        <f>IF(SUM(D1254:H1254)=0,"",SUM(D1254:H1254))</f>
        <v/>
      </c>
      <c r="J1254" s="88"/>
      <c r="K1254" s="214">
        <f>SUM(I1254:I1262)</f>
        <v>0</v>
      </c>
    </row>
    <row r="1255" spans="1:11" s="70" customFormat="1" ht="13.5" hidden="1" customHeight="1" x14ac:dyDescent="0.2">
      <c r="A1255" s="226"/>
      <c r="B1255" s="75" t="s">
        <v>75</v>
      </c>
      <c r="C1255" s="94" t="e">
        <f>Anexo_01!#REF!</f>
        <v>#REF!</v>
      </c>
      <c r="D1255" s="82"/>
      <c r="E1255" s="83"/>
      <c r="F1255" s="83"/>
      <c r="G1255" s="83"/>
      <c r="H1255" s="84"/>
      <c r="I1255" s="76" t="str">
        <f>IF(SUM(D1255:H1255)=0,"",SUM(D1255:H1255))</f>
        <v/>
      </c>
      <c r="J1255" s="89"/>
      <c r="K1255" s="215"/>
    </row>
    <row r="1256" spans="1:11" s="70" customFormat="1" ht="13.5" hidden="1" customHeight="1" x14ac:dyDescent="0.2">
      <c r="A1256" s="226"/>
      <c r="B1256" s="75" t="s">
        <v>81</v>
      </c>
      <c r="C1256" s="94" t="e">
        <f>Anexo_01!#REF!</f>
        <v>#REF!</v>
      </c>
      <c r="D1256" s="82"/>
      <c r="E1256" s="83"/>
      <c r="F1256" s="83"/>
      <c r="G1256" s="83"/>
      <c r="H1256" s="84"/>
      <c r="I1256" s="76" t="str">
        <f t="shared" ref="I1256:I1262" si="138">IF(SUM(D1256:H1256)=0,"",SUM(D1256:H1256))</f>
        <v/>
      </c>
      <c r="J1256" s="89"/>
      <c r="K1256" s="215"/>
    </row>
    <row r="1257" spans="1:11" s="70" customFormat="1" ht="13.5" hidden="1" customHeight="1" x14ac:dyDescent="0.2">
      <c r="A1257" s="226"/>
      <c r="B1257" s="75" t="s">
        <v>76</v>
      </c>
      <c r="C1257" s="95"/>
      <c r="D1257" s="82"/>
      <c r="E1257" s="83"/>
      <c r="F1257" s="83"/>
      <c r="G1257" s="83"/>
      <c r="H1257" s="84"/>
      <c r="I1257" s="76" t="str">
        <f t="shared" si="138"/>
        <v/>
      </c>
      <c r="J1257" s="89"/>
      <c r="K1257" s="215"/>
    </row>
    <row r="1258" spans="1:11" s="70" customFormat="1" ht="13.5" hidden="1" customHeight="1" x14ac:dyDescent="0.2">
      <c r="A1258" s="226"/>
      <c r="B1258" s="75" t="s">
        <v>77</v>
      </c>
      <c r="C1258" s="94" t="e">
        <f>Anexo_01!#REF!</f>
        <v>#REF!</v>
      </c>
      <c r="D1258" s="82"/>
      <c r="E1258" s="83"/>
      <c r="F1258" s="83"/>
      <c r="G1258" s="83"/>
      <c r="H1258" s="84"/>
      <c r="I1258" s="76" t="str">
        <f t="shared" si="138"/>
        <v/>
      </c>
      <c r="J1258" s="89"/>
      <c r="K1258" s="215"/>
    </row>
    <row r="1259" spans="1:11" s="70" customFormat="1" ht="13.5" hidden="1" customHeight="1" x14ac:dyDescent="0.2">
      <c r="A1259" s="226"/>
      <c r="B1259" s="75" t="s">
        <v>78</v>
      </c>
      <c r="C1259" s="95"/>
      <c r="D1259" s="82"/>
      <c r="E1259" s="83"/>
      <c r="F1259" s="83"/>
      <c r="G1259" s="83"/>
      <c r="H1259" s="84"/>
      <c r="I1259" s="76" t="str">
        <f t="shared" si="138"/>
        <v/>
      </c>
      <c r="J1259" s="89"/>
      <c r="K1259" s="215"/>
    </row>
    <row r="1260" spans="1:11" s="70" customFormat="1" ht="13.5" hidden="1" customHeight="1" x14ac:dyDescent="0.2">
      <c r="A1260" s="226"/>
      <c r="B1260" s="75" t="s">
        <v>79</v>
      </c>
      <c r="C1260" s="95"/>
      <c r="D1260" s="82"/>
      <c r="E1260" s="83"/>
      <c r="F1260" s="83"/>
      <c r="G1260" s="83"/>
      <c r="H1260" s="84"/>
      <c r="I1260" s="76" t="str">
        <f t="shared" si="138"/>
        <v/>
      </c>
      <c r="J1260" s="89"/>
      <c r="K1260" s="215"/>
    </row>
    <row r="1261" spans="1:11" s="70" customFormat="1" ht="13.5" hidden="1" customHeight="1" x14ac:dyDescent="0.2">
      <c r="A1261" s="226"/>
      <c r="B1261" s="75" t="s">
        <v>80</v>
      </c>
      <c r="C1261" s="217"/>
      <c r="D1261" s="82"/>
      <c r="E1261" s="83"/>
      <c r="F1261" s="83"/>
      <c r="G1261" s="83"/>
      <c r="H1261" s="84"/>
      <c r="I1261" s="76" t="str">
        <f t="shared" si="138"/>
        <v/>
      </c>
      <c r="J1261" s="89"/>
      <c r="K1261" s="215"/>
    </row>
    <row r="1262" spans="1:11" ht="13.5" hidden="1" customHeight="1" x14ac:dyDescent="0.3">
      <c r="A1262" s="227"/>
      <c r="B1262" s="77" t="s">
        <v>84</v>
      </c>
      <c r="C1262" s="218"/>
      <c r="D1262" s="85"/>
      <c r="E1262" s="86"/>
      <c r="F1262" s="86"/>
      <c r="G1262" s="86"/>
      <c r="H1262" s="87"/>
      <c r="I1262" s="78" t="str">
        <f t="shared" si="138"/>
        <v/>
      </c>
      <c r="J1262" s="90"/>
      <c r="K1262" s="216"/>
    </row>
    <row r="1263" spans="1:11" s="70" customFormat="1" ht="13.5" hidden="1" customHeight="1" x14ac:dyDescent="0.2">
      <c r="A1263" s="225">
        <v>14</v>
      </c>
      <c r="B1263" s="73" t="s">
        <v>74</v>
      </c>
      <c r="C1263" s="94" t="e">
        <f>Anexo_01!#REF!</f>
        <v>#REF!</v>
      </c>
      <c r="D1263" s="79"/>
      <c r="E1263" s="80"/>
      <c r="F1263" s="80"/>
      <c r="G1263" s="80"/>
      <c r="H1263" s="81"/>
      <c r="I1263" s="74" t="str">
        <f>IF(SUM(D1263:H1263)=0,"",SUM(D1263:H1263))</f>
        <v/>
      </c>
      <c r="J1263" s="88"/>
      <c r="K1263" s="214">
        <f>SUM(I1263:I1271)</f>
        <v>0</v>
      </c>
    </row>
    <row r="1264" spans="1:11" s="70" customFormat="1" ht="13.5" hidden="1" customHeight="1" x14ac:dyDescent="0.2">
      <c r="A1264" s="226"/>
      <c r="B1264" s="75" t="s">
        <v>75</v>
      </c>
      <c r="C1264" s="94" t="e">
        <f>Anexo_01!#REF!</f>
        <v>#REF!</v>
      </c>
      <c r="D1264" s="82"/>
      <c r="E1264" s="83"/>
      <c r="F1264" s="83"/>
      <c r="G1264" s="83"/>
      <c r="H1264" s="84"/>
      <c r="I1264" s="76" t="str">
        <f>IF(SUM(D1264:H1264)=0,"",SUM(D1264:H1264))</f>
        <v/>
      </c>
      <c r="J1264" s="89"/>
      <c r="K1264" s="215"/>
    </row>
    <row r="1265" spans="1:11" s="70" customFormat="1" ht="13.5" hidden="1" customHeight="1" x14ac:dyDescent="0.2">
      <c r="A1265" s="226"/>
      <c r="B1265" s="75" t="s">
        <v>81</v>
      </c>
      <c r="C1265" s="94" t="e">
        <f>Anexo_01!#REF!</f>
        <v>#REF!</v>
      </c>
      <c r="D1265" s="82"/>
      <c r="E1265" s="83"/>
      <c r="F1265" s="83"/>
      <c r="G1265" s="83"/>
      <c r="H1265" s="84"/>
      <c r="I1265" s="76" t="str">
        <f t="shared" ref="I1265:I1271" si="139">IF(SUM(D1265:H1265)=0,"",SUM(D1265:H1265))</f>
        <v/>
      </c>
      <c r="J1265" s="89"/>
      <c r="K1265" s="215"/>
    </row>
    <row r="1266" spans="1:11" s="70" customFormat="1" ht="13.5" hidden="1" customHeight="1" x14ac:dyDescent="0.2">
      <c r="A1266" s="226"/>
      <c r="B1266" s="75" t="s">
        <v>76</v>
      </c>
      <c r="C1266" s="95"/>
      <c r="D1266" s="82"/>
      <c r="E1266" s="83"/>
      <c r="F1266" s="83"/>
      <c r="G1266" s="83"/>
      <c r="H1266" s="84"/>
      <c r="I1266" s="76" t="str">
        <f t="shared" si="139"/>
        <v/>
      </c>
      <c r="J1266" s="89"/>
      <c r="K1266" s="215"/>
    </row>
    <row r="1267" spans="1:11" s="70" customFormat="1" ht="13.5" hidden="1" customHeight="1" x14ac:dyDescent="0.2">
      <c r="A1267" s="226"/>
      <c r="B1267" s="75" t="s">
        <v>77</v>
      </c>
      <c r="C1267" s="94" t="e">
        <f>Anexo_01!#REF!</f>
        <v>#REF!</v>
      </c>
      <c r="D1267" s="82"/>
      <c r="E1267" s="83"/>
      <c r="F1267" s="83"/>
      <c r="G1267" s="83"/>
      <c r="H1267" s="84"/>
      <c r="I1267" s="76" t="str">
        <f t="shared" si="139"/>
        <v/>
      </c>
      <c r="J1267" s="89"/>
      <c r="K1267" s="215"/>
    </row>
    <row r="1268" spans="1:11" s="70" customFormat="1" ht="13.5" hidden="1" customHeight="1" x14ac:dyDescent="0.2">
      <c r="A1268" s="226"/>
      <c r="B1268" s="75" t="s">
        <v>78</v>
      </c>
      <c r="C1268" s="95"/>
      <c r="D1268" s="82"/>
      <c r="E1268" s="83"/>
      <c r="F1268" s="83"/>
      <c r="G1268" s="83"/>
      <c r="H1268" s="84"/>
      <c r="I1268" s="76" t="str">
        <f t="shared" si="139"/>
        <v/>
      </c>
      <c r="J1268" s="89"/>
      <c r="K1268" s="215"/>
    </row>
    <row r="1269" spans="1:11" s="70" customFormat="1" ht="13.5" hidden="1" customHeight="1" x14ac:dyDescent="0.2">
      <c r="A1269" s="226"/>
      <c r="B1269" s="75" t="s">
        <v>79</v>
      </c>
      <c r="C1269" s="95"/>
      <c r="D1269" s="82"/>
      <c r="E1269" s="83"/>
      <c r="F1269" s="83"/>
      <c r="G1269" s="83"/>
      <c r="H1269" s="84"/>
      <c r="I1269" s="76" t="str">
        <f t="shared" si="139"/>
        <v/>
      </c>
      <c r="J1269" s="89"/>
      <c r="K1269" s="215"/>
    </row>
    <row r="1270" spans="1:11" s="70" customFormat="1" ht="13.5" hidden="1" customHeight="1" x14ac:dyDescent="0.2">
      <c r="A1270" s="226"/>
      <c r="B1270" s="75" t="s">
        <v>80</v>
      </c>
      <c r="C1270" s="217"/>
      <c r="D1270" s="82"/>
      <c r="E1270" s="83"/>
      <c r="F1270" s="83"/>
      <c r="G1270" s="83"/>
      <c r="H1270" s="84"/>
      <c r="I1270" s="76" t="str">
        <f t="shared" si="139"/>
        <v/>
      </c>
      <c r="J1270" s="89"/>
      <c r="K1270" s="215"/>
    </row>
    <row r="1271" spans="1:11" ht="13.5" hidden="1" customHeight="1" x14ac:dyDescent="0.3">
      <c r="A1271" s="227"/>
      <c r="B1271" s="77" t="s">
        <v>84</v>
      </c>
      <c r="C1271" s="218"/>
      <c r="D1271" s="85"/>
      <c r="E1271" s="86"/>
      <c r="F1271" s="86"/>
      <c r="G1271" s="86"/>
      <c r="H1271" s="87"/>
      <c r="I1271" s="78" t="str">
        <f t="shared" si="139"/>
        <v/>
      </c>
      <c r="J1271" s="90"/>
      <c r="K1271" s="216"/>
    </row>
    <row r="1272" spans="1:11" s="70" customFormat="1" ht="13.5" hidden="1" customHeight="1" x14ac:dyDescent="0.2">
      <c r="A1272" s="225">
        <v>15</v>
      </c>
      <c r="B1272" s="73" t="s">
        <v>74</v>
      </c>
      <c r="C1272" s="94" t="e">
        <f>Anexo_01!#REF!</f>
        <v>#REF!</v>
      </c>
      <c r="D1272" s="79"/>
      <c r="E1272" s="80"/>
      <c r="F1272" s="80"/>
      <c r="G1272" s="80"/>
      <c r="H1272" s="81"/>
      <c r="I1272" s="74" t="str">
        <f>IF(SUM(D1272:H1272)=0,"",SUM(D1272:H1272))</f>
        <v/>
      </c>
      <c r="J1272" s="88"/>
      <c r="K1272" s="214">
        <f>SUM(I1272:I1280)</f>
        <v>0</v>
      </c>
    </row>
    <row r="1273" spans="1:11" s="70" customFormat="1" ht="13.5" hidden="1" customHeight="1" x14ac:dyDescent="0.2">
      <c r="A1273" s="226"/>
      <c r="B1273" s="75" t="s">
        <v>75</v>
      </c>
      <c r="C1273" s="94" t="e">
        <f>Anexo_01!#REF!</f>
        <v>#REF!</v>
      </c>
      <c r="D1273" s="82"/>
      <c r="E1273" s="83"/>
      <c r="F1273" s="83"/>
      <c r="G1273" s="83"/>
      <c r="H1273" s="84"/>
      <c r="I1273" s="76" t="str">
        <f>IF(SUM(D1273:H1273)=0,"",SUM(D1273:H1273))</f>
        <v/>
      </c>
      <c r="J1273" s="89"/>
      <c r="K1273" s="215"/>
    </row>
    <row r="1274" spans="1:11" s="70" customFormat="1" ht="13.5" hidden="1" customHeight="1" x14ac:dyDescent="0.2">
      <c r="A1274" s="226"/>
      <c r="B1274" s="75" t="s">
        <v>81</v>
      </c>
      <c r="C1274" s="94" t="e">
        <f>Anexo_01!#REF!</f>
        <v>#REF!</v>
      </c>
      <c r="D1274" s="82"/>
      <c r="E1274" s="83"/>
      <c r="F1274" s="83"/>
      <c r="G1274" s="83"/>
      <c r="H1274" s="84"/>
      <c r="I1274" s="76" t="str">
        <f t="shared" ref="I1274:I1280" si="140">IF(SUM(D1274:H1274)=0,"",SUM(D1274:H1274))</f>
        <v/>
      </c>
      <c r="J1274" s="89"/>
      <c r="K1274" s="215"/>
    </row>
    <row r="1275" spans="1:11" s="70" customFormat="1" ht="13.5" hidden="1" customHeight="1" x14ac:dyDescent="0.2">
      <c r="A1275" s="226"/>
      <c r="B1275" s="75" t="s">
        <v>76</v>
      </c>
      <c r="C1275" s="95"/>
      <c r="D1275" s="82"/>
      <c r="E1275" s="83"/>
      <c r="F1275" s="83"/>
      <c r="G1275" s="83"/>
      <c r="H1275" s="84"/>
      <c r="I1275" s="76" t="str">
        <f t="shared" si="140"/>
        <v/>
      </c>
      <c r="J1275" s="89"/>
      <c r="K1275" s="215"/>
    </row>
    <row r="1276" spans="1:11" s="70" customFormat="1" ht="13.5" hidden="1" customHeight="1" x14ac:dyDescent="0.2">
      <c r="A1276" s="226"/>
      <c r="B1276" s="75" t="s">
        <v>77</v>
      </c>
      <c r="C1276" s="94" t="e">
        <f>Anexo_01!#REF!</f>
        <v>#REF!</v>
      </c>
      <c r="D1276" s="82"/>
      <c r="E1276" s="83"/>
      <c r="F1276" s="83"/>
      <c r="G1276" s="83"/>
      <c r="H1276" s="84"/>
      <c r="I1276" s="76" t="str">
        <f t="shared" si="140"/>
        <v/>
      </c>
      <c r="J1276" s="89"/>
      <c r="K1276" s="215"/>
    </row>
    <row r="1277" spans="1:11" s="70" customFormat="1" ht="13.5" hidden="1" customHeight="1" x14ac:dyDescent="0.2">
      <c r="A1277" s="226"/>
      <c r="B1277" s="75" t="s">
        <v>78</v>
      </c>
      <c r="C1277" s="95"/>
      <c r="D1277" s="82"/>
      <c r="E1277" s="83"/>
      <c r="F1277" s="83"/>
      <c r="G1277" s="83"/>
      <c r="H1277" s="84"/>
      <c r="I1277" s="76" t="str">
        <f t="shared" si="140"/>
        <v/>
      </c>
      <c r="J1277" s="89"/>
      <c r="K1277" s="215"/>
    </row>
    <row r="1278" spans="1:11" s="70" customFormat="1" ht="13.5" hidden="1" customHeight="1" x14ac:dyDescent="0.2">
      <c r="A1278" s="226"/>
      <c r="B1278" s="75" t="s">
        <v>79</v>
      </c>
      <c r="C1278" s="95"/>
      <c r="D1278" s="82"/>
      <c r="E1278" s="83"/>
      <c r="F1278" s="83"/>
      <c r="G1278" s="83"/>
      <c r="H1278" s="84"/>
      <c r="I1278" s="76" t="str">
        <f t="shared" si="140"/>
        <v/>
      </c>
      <c r="J1278" s="89"/>
      <c r="K1278" s="215"/>
    </row>
    <row r="1279" spans="1:11" s="70" customFormat="1" ht="13.5" hidden="1" customHeight="1" x14ac:dyDescent="0.2">
      <c r="A1279" s="226"/>
      <c r="B1279" s="75" t="s">
        <v>80</v>
      </c>
      <c r="C1279" s="217"/>
      <c r="D1279" s="82"/>
      <c r="E1279" s="83"/>
      <c r="F1279" s="83"/>
      <c r="G1279" s="83"/>
      <c r="H1279" s="84"/>
      <c r="I1279" s="76" t="str">
        <f t="shared" si="140"/>
        <v/>
      </c>
      <c r="J1279" s="89"/>
      <c r="K1279" s="215"/>
    </row>
    <row r="1280" spans="1:11" ht="13.5" hidden="1" customHeight="1" x14ac:dyDescent="0.3">
      <c r="A1280" s="227"/>
      <c r="B1280" s="77" t="s">
        <v>84</v>
      </c>
      <c r="C1280" s="218"/>
      <c r="D1280" s="85"/>
      <c r="E1280" s="86"/>
      <c r="F1280" s="86"/>
      <c r="G1280" s="86"/>
      <c r="H1280" s="87"/>
      <c r="I1280" s="78" t="str">
        <f t="shared" si="140"/>
        <v/>
      </c>
      <c r="J1280" s="90"/>
      <c r="K1280" s="216"/>
    </row>
    <row r="1281" spans="1:11" s="70" customFormat="1" ht="13.5" hidden="1" customHeight="1" x14ac:dyDescent="0.2">
      <c r="A1281" s="225">
        <v>16</v>
      </c>
      <c r="B1281" s="73" t="s">
        <v>74</v>
      </c>
      <c r="C1281" s="94" t="e">
        <f>Anexo_01!#REF!</f>
        <v>#REF!</v>
      </c>
      <c r="D1281" s="79"/>
      <c r="E1281" s="80"/>
      <c r="F1281" s="80"/>
      <c r="G1281" s="80"/>
      <c r="H1281" s="81"/>
      <c r="I1281" s="74" t="str">
        <f>IF(SUM(D1281:H1281)=0,"",SUM(D1281:H1281))</f>
        <v/>
      </c>
      <c r="J1281" s="88"/>
      <c r="K1281" s="214">
        <f>SUM(I1281:I1289)</f>
        <v>0</v>
      </c>
    </row>
    <row r="1282" spans="1:11" s="70" customFormat="1" ht="13.5" hidden="1" customHeight="1" x14ac:dyDescent="0.2">
      <c r="A1282" s="226"/>
      <c r="B1282" s="75" t="s">
        <v>75</v>
      </c>
      <c r="C1282" s="94" t="e">
        <f>Anexo_01!#REF!</f>
        <v>#REF!</v>
      </c>
      <c r="D1282" s="82"/>
      <c r="E1282" s="83"/>
      <c r="F1282" s="83"/>
      <c r="G1282" s="83"/>
      <c r="H1282" s="84"/>
      <c r="I1282" s="76" t="str">
        <f>IF(SUM(D1282:H1282)=0,"",SUM(D1282:H1282))</f>
        <v/>
      </c>
      <c r="J1282" s="89"/>
      <c r="K1282" s="215"/>
    </row>
    <row r="1283" spans="1:11" s="70" customFormat="1" ht="13.5" hidden="1" customHeight="1" x14ac:dyDescent="0.2">
      <c r="A1283" s="226"/>
      <c r="B1283" s="75" t="s">
        <v>81</v>
      </c>
      <c r="C1283" s="94" t="e">
        <f>Anexo_01!#REF!</f>
        <v>#REF!</v>
      </c>
      <c r="D1283" s="82"/>
      <c r="E1283" s="83"/>
      <c r="F1283" s="83"/>
      <c r="G1283" s="83"/>
      <c r="H1283" s="84"/>
      <c r="I1283" s="76" t="str">
        <f t="shared" ref="I1283:I1289" si="141">IF(SUM(D1283:H1283)=0,"",SUM(D1283:H1283))</f>
        <v/>
      </c>
      <c r="J1283" s="89"/>
      <c r="K1283" s="215"/>
    </row>
    <row r="1284" spans="1:11" s="70" customFormat="1" ht="13.5" hidden="1" customHeight="1" x14ac:dyDescent="0.2">
      <c r="A1284" s="226"/>
      <c r="B1284" s="75" t="s">
        <v>76</v>
      </c>
      <c r="C1284" s="95"/>
      <c r="D1284" s="82"/>
      <c r="E1284" s="83"/>
      <c r="F1284" s="83"/>
      <c r="G1284" s="83"/>
      <c r="H1284" s="84"/>
      <c r="I1284" s="76" t="str">
        <f t="shared" si="141"/>
        <v/>
      </c>
      <c r="J1284" s="89"/>
      <c r="K1284" s="215"/>
    </row>
    <row r="1285" spans="1:11" s="70" customFormat="1" ht="13.5" hidden="1" customHeight="1" x14ac:dyDescent="0.2">
      <c r="A1285" s="226"/>
      <c r="B1285" s="75" t="s">
        <v>77</v>
      </c>
      <c r="C1285" s="94" t="e">
        <f>Anexo_01!#REF!</f>
        <v>#REF!</v>
      </c>
      <c r="D1285" s="82"/>
      <c r="E1285" s="83"/>
      <c r="F1285" s="83"/>
      <c r="G1285" s="83"/>
      <c r="H1285" s="84"/>
      <c r="I1285" s="76" t="str">
        <f t="shared" si="141"/>
        <v/>
      </c>
      <c r="J1285" s="89"/>
      <c r="K1285" s="215"/>
    </row>
    <row r="1286" spans="1:11" s="70" customFormat="1" ht="13.5" hidden="1" customHeight="1" x14ac:dyDescent="0.2">
      <c r="A1286" s="226"/>
      <c r="B1286" s="75" t="s">
        <v>78</v>
      </c>
      <c r="C1286" s="95"/>
      <c r="D1286" s="82"/>
      <c r="E1286" s="83"/>
      <c r="F1286" s="83"/>
      <c r="G1286" s="83"/>
      <c r="H1286" s="84"/>
      <c r="I1286" s="76" t="str">
        <f t="shared" si="141"/>
        <v/>
      </c>
      <c r="J1286" s="89"/>
      <c r="K1286" s="215"/>
    </row>
    <row r="1287" spans="1:11" s="70" customFormat="1" ht="13.5" hidden="1" customHeight="1" x14ac:dyDescent="0.2">
      <c r="A1287" s="226"/>
      <c r="B1287" s="75" t="s">
        <v>79</v>
      </c>
      <c r="C1287" s="95"/>
      <c r="D1287" s="82"/>
      <c r="E1287" s="83"/>
      <c r="F1287" s="83"/>
      <c r="G1287" s="83"/>
      <c r="H1287" s="84"/>
      <c r="I1287" s="76" t="str">
        <f t="shared" si="141"/>
        <v/>
      </c>
      <c r="J1287" s="89"/>
      <c r="K1287" s="215"/>
    </row>
    <row r="1288" spans="1:11" s="70" customFormat="1" ht="13.5" hidden="1" customHeight="1" x14ac:dyDescent="0.2">
      <c r="A1288" s="226"/>
      <c r="B1288" s="75" t="s">
        <v>80</v>
      </c>
      <c r="C1288" s="217"/>
      <c r="D1288" s="82"/>
      <c r="E1288" s="83"/>
      <c r="F1288" s="83"/>
      <c r="G1288" s="83"/>
      <c r="H1288" s="84"/>
      <c r="I1288" s="76" t="str">
        <f t="shared" si="141"/>
        <v/>
      </c>
      <c r="J1288" s="89"/>
      <c r="K1288" s="215"/>
    </row>
    <row r="1289" spans="1:11" ht="13.5" hidden="1" customHeight="1" x14ac:dyDescent="0.3">
      <c r="A1289" s="227"/>
      <c r="B1289" s="77" t="s">
        <v>84</v>
      </c>
      <c r="C1289" s="218"/>
      <c r="D1289" s="85"/>
      <c r="E1289" s="86"/>
      <c r="F1289" s="86"/>
      <c r="G1289" s="86"/>
      <c r="H1289" s="87"/>
      <c r="I1289" s="78" t="str">
        <f t="shared" si="141"/>
        <v/>
      </c>
      <c r="J1289" s="90"/>
      <c r="K1289" s="216"/>
    </row>
    <row r="1290" spans="1:11" s="70" customFormat="1" ht="13.5" hidden="1" customHeight="1" x14ac:dyDescent="0.2">
      <c r="A1290" s="225">
        <v>17</v>
      </c>
      <c r="B1290" s="73" t="s">
        <v>74</v>
      </c>
      <c r="C1290" s="94" t="e">
        <f>Anexo_01!#REF!</f>
        <v>#REF!</v>
      </c>
      <c r="D1290" s="79"/>
      <c r="E1290" s="80"/>
      <c r="F1290" s="80"/>
      <c r="G1290" s="80"/>
      <c r="H1290" s="81"/>
      <c r="I1290" s="74" t="str">
        <f>IF(SUM(D1290:H1290)=0,"",SUM(D1290:H1290))</f>
        <v/>
      </c>
      <c r="J1290" s="88"/>
      <c r="K1290" s="214">
        <f>SUM(I1290:I1298)</f>
        <v>0</v>
      </c>
    </row>
    <row r="1291" spans="1:11" s="70" customFormat="1" ht="13.5" hidden="1" customHeight="1" x14ac:dyDescent="0.2">
      <c r="A1291" s="226"/>
      <c r="B1291" s="75" t="s">
        <v>75</v>
      </c>
      <c r="C1291" s="94" t="e">
        <f>Anexo_01!#REF!</f>
        <v>#REF!</v>
      </c>
      <c r="D1291" s="82"/>
      <c r="E1291" s="83"/>
      <c r="F1291" s="83"/>
      <c r="G1291" s="83"/>
      <c r="H1291" s="84"/>
      <c r="I1291" s="76" t="str">
        <f>IF(SUM(D1291:H1291)=0,"",SUM(D1291:H1291))</f>
        <v/>
      </c>
      <c r="J1291" s="89"/>
      <c r="K1291" s="215"/>
    </row>
    <row r="1292" spans="1:11" s="70" customFormat="1" ht="13.5" hidden="1" customHeight="1" x14ac:dyDescent="0.2">
      <c r="A1292" s="226"/>
      <c r="B1292" s="75" t="s">
        <v>81</v>
      </c>
      <c r="C1292" s="94" t="e">
        <f>Anexo_01!#REF!</f>
        <v>#REF!</v>
      </c>
      <c r="D1292" s="82"/>
      <c r="E1292" s="83"/>
      <c r="F1292" s="83"/>
      <c r="G1292" s="83"/>
      <c r="H1292" s="84"/>
      <c r="I1292" s="76" t="str">
        <f t="shared" ref="I1292:I1298" si="142">IF(SUM(D1292:H1292)=0,"",SUM(D1292:H1292))</f>
        <v/>
      </c>
      <c r="J1292" s="89"/>
      <c r="K1292" s="215"/>
    </row>
    <row r="1293" spans="1:11" s="70" customFormat="1" ht="13.5" hidden="1" customHeight="1" x14ac:dyDescent="0.2">
      <c r="A1293" s="226"/>
      <c r="B1293" s="75" t="s">
        <v>76</v>
      </c>
      <c r="C1293" s="95"/>
      <c r="D1293" s="82"/>
      <c r="E1293" s="83"/>
      <c r="F1293" s="83"/>
      <c r="G1293" s="83"/>
      <c r="H1293" s="84"/>
      <c r="I1293" s="76" t="str">
        <f t="shared" si="142"/>
        <v/>
      </c>
      <c r="J1293" s="89"/>
      <c r="K1293" s="215"/>
    </row>
    <row r="1294" spans="1:11" s="70" customFormat="1" ht="13.5" hidden="1" customHeight="1" x14ac:dyDescent="0.2">
      <c r="A1294" s="226"/>
      <c r="B1294" s="75" t="s">
        <v>77</v>
      </c>
      <c r="C1294" s="94" t="e">
        <f>Anexo_01!#REF!</f>
        <v>#REF!</v>
      </c>
      <c r="D1294" s="82"/>
      <c r="E1294" s="83"/>
      <c r="F1294" s="83"/>
      <c r="G1294" s="83"/>
      <c r="H1294" s="84"/>
      <c r="I1294" s="76" t="str">
        <f t="shared" si="142"/>
        <v/>
      </c>
      <c r="J1294" s="89"/>
      <c r="K1294" s="215"/>
    </row>
    <row r="1295" spans="1:11" s="70" customFormat="1" ht="13.5" hidden="1" customHeight="1" x14ac:dyDescent="0.2">
      <c r="A1295" s="226"/>
      <c r="B1295" s="75" t="s">
        <v>78</v>
      </c>
      <c r="C1295" s="95"/>
      <c r="D1295" s="82"/>
      <c r="E1295" s="83"/>
      <c r="F1295" s="83"/>
      <c r="G1295" s="83"/>
      <c r="H1295" s="84"/>
      <c r="I1295" s="76" t="str">
        <f t="shared" si="142"/>
        <v/>
      </c>
      <c r="J1295" s="89"/>
      <c r="K1295" s="215"/>
    </row>
    <row r="1296" spans="1:11" s="70" customFormat="1" ht="13.5" hidden="1" customHeight="1" x14ac:dyDescent="0.2">
      <c r="A1296" s="226"/>
      <c r="B1296" s="75" t="s">
        <v>79</v>
      </c>
      <c r="C1296" s="95"/>
      <c r="D1296" s="82"/>
      <c r="E1296" s="83"/>
      <c r="F1296" s="83"/>
      <c r="G1296" s="83"/>
      <c r="H1296" s="84"/>
      <c r="I1296" s="76" t="str">
        <f t="shared" si="142"/>
        <v/>
      </c>
      <c r="J1296" s="89"/>
      <c r="K1296" s="215"/>
    </row>
    <row r="1297" spans="1:11" s="70" customFormat="1" ht="13.5" hidden="1" customHeight="1" x14ac:dyDescent="0.2">
      <c r="A1297" s="226"/>
      <c r="B1297" s="75" t="s">
        <v>80</v>
      </c>
      <c r="C1297" s="217"/>
      <c r="D1297" s="82"/>
      <c r="E1297" s="83"/>
      <c r="F1297" s="83"/>
      <c r="G1297" s="83"/>
      <c r="H1297" s="84"/>
      <c r="I1297" s="76" t="str">
        <f t="shared" si="142"/>
        <v/>
      </c>
      <c r="J1297" s="89"/>
      <c r="K1297" s="215"/>
    </row>
    <row r="1298" spans="1:11" ht="13.5" hidden="1" customHeight="1" x14ac:dyDescent="0.3">
      <c r="A1298" s="227"/>
      <c r="B1298" s="77" t="s">
        <v>84</v>
      </c>
      <c r="C1298" s="218"/>
      <c r="D1298" s="85"/>
      <c r="E1298" s="86"/>
      <c r="F1298" s="86"/>
      <c r="G1298" s="86"/>
      <c r="H1298" s="87"/>
      <c r="I1298" s="78" t="str">
        <f t="shared" si="142"/>
        <v/>
      </c>
      <c r="J1298" s="90"/>
      <c r="K1298" s="216"/>
    </row>
    <row r="1299" spans="1:11" s="70" customFormat="1" ht="13.5" hidden="1" customHeight="1" x14ac:dyDescent="0.2">
      <c r="A1299" s="225">
        <v>18</v>
      </c>
      <c r="B1299" s="73" t="s">
        <v>74</v>
      </c>
      <c r="C1299" s="94" t="e">
        <f>Anexo_01!#REF!</f>
        <v>#REF!</v>
      </c>
      <c r="D1299" s="79"/>
      <c r="E1299" s="80"/>
      <c r="F1299" s="80"/>
      <c r="G1299" s="80"/>
      <c r="H1299" s="81"/>
      <c r="I1299" s="74" t="str">
        <f>IF(SUM(D1299:H1299)=0,"",SUM(D1299:H1299))</f>
        <v/>
      </c>
      <c r="J1299" s="88"/>
      <c r="K1299" s="214">
        <f>SUM(I1299:I1307)</f>
        <v>0</v>
      </c>
    </row>
    <row r="1300" spans="1:11" s="70" customFormat="1" ht="13.5" hidden="1" customHeight="1" x14ac:dyDescent="0.2">
      <c r="A1300" s="226"/>
      <c r="B1300" s="75" t="s">
        <v>75</v>
      </c>
      <c r="C1300" s="94" t="e">
        <f>Anexo_01!#REF!</f>
        <v>#REF!</v>
      </c>
      <c r="D1300" s="82"/>
      <c r="E1300" s="83"/>
      <c r="F1300" s="83"/>
      <c r="G1300" s="83"/>
      <c r="H1300" s="84"/>
      <c r="I1300" s="76" t="str">
        <f>IF(SUM(D1300:H1300)=0,"",SUM(D1300:H1300))</f>
        <v/>
      </c>
      <c r="J1300" s="89"/>
      <c r="K1300" s="215"/>
    </row>
    <row r="1301" spans="1:11" s="70" customFormat="1" ht="13.5" hidden="1" customHeight="1" x14ac:dyDescent="0.2">
      <c r="A1301" s="226"/>
      <c r="B1301" s="75" t="s">
        <v>81</v>
      </c>
      <c r="C1301" s="94" t="e">
        <f>Anexo_01!#REF!</f>
        <v>#REF!</v>
      </c>
      <c r="D1301" s="82"/>
      <c r="E1301" s="83"/>
      <c r="F1301" s="83"/>
      <c r="G1301" s="83"/>
      <c r="H1301" s="84"/>
      <c r="I1301" s="76" t="str">
        <f t="shared" ref="I1301:I1307" si="143">IF(SUM(D1301:H1301)=0,"",SUM(D1301:H1301))</f>
        <v/>
      </c>
      <c r="J1301" s="89"/>
      <c r="K1301" s="215"/>
    </row>
    <row r="1302" spans="1:11" s="70" customFormat="1" ht="13.5" hidden="1" customHeight="1" x14ac:dyDescent="0.2">
      <c r="A1302" s="226"/>
      <c r="B1302" s="75" t="s">
        <v>76</v>
      </c>
      <c r="C1302" s="95"/>
      <c r="D1302" s="82"/>
      <c r="E1302" s="83"/>
      <c r="F1302" s="83"/>
      <c r="G1302" s="83"/>
      <c r="H1302" s="84"/>
      <c r="I1302" s="76" t="str">
        <f t="shared" si="143"/>
        <v/>
      </c>
      <c r="J1302" s="89"/>
      <c r="K1302" s="215"/>
    </row>
    <row r="1303" spans="1:11" s="70" customFormat="1" ht="13.5" hidden="1" customHeight="1" x14ac:dyDescent="0.2">
      <c r="A1303" s="226"/>
      <c r="B1303" s="75" t="s">
        <v>77</v>
      </c>
      <c r="C1303" s="94" t="e">
        <f>Anexo_01!#REF!</f>
        <v>#REF!</v>
      </c>
      <c r="D1303" s="82"/>
      <c r="E1303" s="83"/>
      <c r="F1303" s="83"/>
      <c r="G1303" s="83"/>
      <c r="H1303" s="84"/>
      <c r="I1303" s="76" t="str">
        <f t="shared" si="143"/>
        <v/>
      </c>
      <c r="J1303" s="89"/>
      <c r="K1303" s="215"/>
    </row>
    <row r="1304" spans="1:11" s="70" customFormat="1" ht="13.5" hidden="1" customHeight="1" x14ac:dyDescent="0.2">
      <c r="A1304" s="226"/>
      <c r="B1304" s="75" t="s">
        <v>78</v>
      </c>
      <c r="C1304" s="95"/>
      <c r="D1304" s="82"/>
      <c r="E1304" s="83"/>
      <c r="F1304" s="83"/>
      <c r="G1304" s="83"/>
      <c r="H1304" s="84"/>
      <c r="I1304" s="76" t="str">
        <f t="shared" si="143"/>
        <v/>
      </c>
      <c r="J1304" s="89"/>
      <c r="K1304" s="215"/>
    </row>
    <row r="1305" spans="1:11" s="70" customFormat="1" ht="13.5" hidden="1" customHeight="1" x14ac:dyDescent="0.2">
      <c r="A1305" s="226"/>
      <c r="B1305" s="75" t="s">
        <v>79</v>
      </c>
      <c r="C1305" s="95"/>
      <c r="D1305" s="82"/>
      <c r="E1305" s="83"/>
      <c r="F1305" s="83"/>
      <c r="G1305" s="83"/>
      <c r="H1305" s="84"/>
      <c r="I1305" s="76" t="str">
        <f t="shared" si="143"/>
        <v/>
      </c>
      <c r="J1305" s="89"/>
      <c r="K1305" s="215"/>
    </row>
    <row r="1306" spans="1:11" s="70" customFormat="1" ht="13.5" hidden="1" customHeight="1" x14ac:dyDescent="0.2">
      <c r="A1306" s="226"/>
      <c r="B1306" s="75" t="s">
        <v>80</v>
      </c>
      <c r="C1306" s="217"/>
      <c r="D1306" s="82"/>
      <c r="E1306" s="83"/>
      <c r="F1306" s="83"/>
      <c r="G1306" s="83"/>
      <c r="H1306" s="84"/>
      <c r="I1306" s="76" t="str">
        <f t="shared" si="143"/>
        <v/>
      </c>
      <c r="J1306" s="89"/>
      <c r="K1306" s="215"/>
    </row>
    <row r="1307" spans="1:11" ht="13.5" hidden="1" customHeight="1" x14ac:dyDescent="0.3">
      <c r="A1307" s="227"/>
      <c r="B1307" s="77" t="s">
        <v>84</v>
      </c>
      <c r="C1307" s="218"/>
      <c r="D1307" s="85"/>
      <c r="E1307" s="86"/>
      <c r="F1307" s="86"/>
      <c r="G1307" s="86"/>
      <c r="H1307" s="87"/>
      <c r="I1307" s="78" t="str">
        <f t="shared" si="143"/>
        <v/>
      </c>
      <c r="J1307" s="90"/>
      <c r="K1307" s="216"/>
    </row>
    <row r="1308" spans="1:11" s="70" customFormat="1" ht="13.5" hidden="1" customHeight="1" x14ac:dyDescent="0.2">
      <c r="A1308" s="225">
        <v>19</v>
      </c>
      <c r="B1308" s="73" t="s">
        <v>74</v>
      </c>
      <c r="C1308" s="94" t="e">
        <f>Anexo_01!#REF!</f>
        <v>#REF!</v>
      </c>
      <c r="D1308" s="79"/>
      <c r="E1308" s="80"/>
      <c r="F1308" s="80"/>
      <c r="G1308" s="80"/>
      <c r="H1308" s="81"/>
      <c r="I1308" s="74" t="str">
        <f>IF(SUM(D1308:H1308)=0,"",SUM(D1308:H1308))</f>
        <v/>
      </c>
      <c r="J1308" s="88"/>
      <c r="K1308" s="214">
        <f>SUM(I1308:I1316)</f>
        <v>0</v>
      </c>
    </row>
    <row r="1309" spans="1:11" s="70" customFormat="1" ht="13.5" hidden="1" customHeight="1" x14ac:dyDescent="0.2">
      <c r="A1309" s="226"/>
      <c r="B1309" s="75" t="s">
        <v>75</v>
      </c>
      <c r="C1309" s="94" t="e">
        <f>Anexo_01!#REF!</f>
        <v>#REF!</v>
      </c>
      <c r="D1309" s="82"/>
      <c r="E1309" s="83"/>
      <c r="F1309" s="83"/>
      <c r="G1309" s="83"/>
      <c r="H1309" s="84"/>
      <c r="I1309" s="76" t="str">
        <f>IF(SUM(D1309:H1309)=0,"",SUM(D1309:H1309))</f>
        <v/>
      </c>
      <c r="J1309" s="89"/>
      <c r="K1309" s="215"/>
    </row>
    <row r="1310" spans="1:11" s="70" customFormat="1" ht="13.5" hidden="1" customHeight="1" x14ac:dyDescent="0.2">
      <c r="A1310" s="226"/>
      <c r="B1310" s="75" t="s">
        <v>81</v>
      </c>
      <c r="C1310" s="94" t="e">
        <f>Anexo_01!#REF!</f>
        <v>#REF!</v>
      </c>
      <c r="D1310" s="82"/>
      <c r="E1310" s="83"/>
      <c r="F1310" s="83"/>
      <c r="G1310" s="83"/>
      <c r="H1310" s="84"/>
      <c r="I1310" s="76" t="str">
        <f t="shared" ref="I1310:I1316" si="144">IF(SUM(D1310:H1310)=0,"",SUM(D1310:H1310))</f>
        <v/>
      </c>
      <c r="J1310" s="89"/>
      <c r="K1310" s="215"/>
    </row>
    <row r="1311" spans="1:11" s="70" customFormat="1" ht="13.5" hidden="1" customHeight="1" x14ac:dyDescent="0.2">
      <c r="A1311" s="226"/>
      <c r="B1311" s="75" t="s">
        <v>76</v>
      </c>
      <c r="C1311" s="95"/>
      <c r="D1311" s="82"/>
      <c r="E1311" s="83"/>
      <c r="F1311" s="83"/>
      <c r="G1311" s="83"/>
      <c r="H1311" s="84"/>
      <c r="I1311" s="76" t="str">
        <f t="shared" si="144"/>
        <v/>
      </c>
      <c r="J1311" s="89"/>
      <c r="K1311" s="215"/>
    </row>
    <row r="1312" spans="1:11" s="70" customFormat="1" ht="13.5" hidden="1" customHeight="1" x14ac:dyDescent="0.2">
      <c r="A1312" s="226"/>
      <c r="B1312" s="75" t="s">
        <v>77</v>
      </c>
      <c r="C1312" s="94" t="e">
        <f>Anexo_01!#REF!</f>
        <v>#REF!</v>
      </c>
      <c r="D1312" s="82"/>
      <c r="E1312" s="83"/>
      <c r="F1312" s="83"/>
      <c r="G1312" s="83"/>
      <c r="H1312" s="84"/>
      <c r="I1312" s="76" t="str">
        <f t="shared" si="144"/>
        <v/>
      </c>
      <c r="J1312" s="89"/>
      <c r="K1312" s="215"/>
    </row>
    <row r="1313" spans="1:11" s="70" customFormat="1" ht="13.5" hidden="1" customHeight="1" x14ac:dyDescent="0.2">
      <c r="A1313" s="226"/>
      <c r="B1313" s="75" t="s">
        <v>78</v>
      </c>
      <c r="C1313" s="95"/>
      <c r="D1313" s="82"/>
      <c r="E1313" s="83"/>
      <c r="F1313" s="83"/>
      <c r="G1313" s="83"/>
      <c r="H1313" s="84"/>
      <c r="I1313" s="76" t="str">
        <f t="shared" si="144"/>
        <v/>
      </c>
      <c r="J1313" s="89"/>
      <c r="K1313" s="215"/>
    </row>
    <row r="1314" spans="1:11" s="70" customFormat="1" ht="13.5" hidden="1" customHeight="1" x14ac:dyDescent="0.2">
      <c r="A1314" s="226"/>
      <c r="B1314" s="75" t="s">
        <v>79</v>
      </c>
      <c r="C1314" s="95"/>
      <c r="D1314" s="82"/>
      <c r="E1314" s="83"/>
      <c r="F1314" s="83"/>
      <c r="G1314" s="83"/>
      <c r="H1314" s="84"/>
      <c r="I1314" s="76" t="str">
        <f t="shared" si="144"/>
        <v/>
      </c>
      <c r="J1314" s="89"/>
      <c r="K1314" s="215"/>
    </row>
    <row r="1315" spans="1:11" s="70" customFormat="1" ht="13.5" hidden="1" customHeight="1" x14ac:dyDescent="0.2">
      <c r="A1315" s="226"/>
      <c r="B1315" s="75" t="s">
        <v>80</v>
      </c>
      <c r="C1315" s="217"/>
      <c r="D1315" s="82"/>
      <c r="E1315" s="83"/>
      <c r="F1315" s="83"/>
      <c r="G1315" s="83"/>
      <c r="H1315" s="84"/>
      <c r="I1315" s="76" t="str">
        <f t="shared" si="144"/>
        <v/>
      </c>
      <c r="J1315" s="89"/>
      <c r="K1315" s="215"/>
    </row>
    <row r="1316" spans="1:11" ht="13.5" hidden="1" customHeight="1" x14ac:dyDescent="0.3">
      <c r="A1316" s="227"/>
      <c r="B1316" s="77" t="s">
        <v>84</v>
      </c>
      <c r="C1316" s="218"/>
      <c r="D1316" s="85"/>
      <c r="E1316" s="86"/>
      <c r="F1316" s="86"/>
      <c r="G1316" s="86"/>
      <c r="H1316" s="87"/>
      <c r="I1316" s="78" t="str">
        <f t="shared" si="144"/>
        <v/>
      </c>
      <c r="J1316" s="90"/>
      <c r="K1316" s="216"/>
    </row>
    <row r="1317" spans="1:11" s="70" customFormat="1" ht="13.5" hidden="1" customHeight="1" x14ac:dyDescent="0.2">
      <c r="A1317" s="225">
        <v>20</v>
      </c>
      <c r="B1317" s="73" t="s">
        <v>74</v>
      </c>
      <c r="C1317" s="94" t="e">
        <f>Anexo_01!#REF!</f>
        <v>#REF!</v>
      </c>
      <c r="D1317" s="79"/>
      <c r="E1317" s="80"/>
      <c r="F1317" s="80"/>
      <c r="G1317" s="80"/>
      <c r="H1317" s="81"/>
      <c r="I1317" s="74" t="str">
        <f>IF(SUM(D1317:H1317)=0,"",SUM(D1317:H1317))</f>
        <v/>
      </c>
      <c r="J1317" s="88"/>
      <c r="K1317" s="214">
        <f>SUM(I1317:I1325)</f>
        <v>0</v>
      </c>
    </row>
    <row r="1318" spans="1:11" s="70" customFormat="1" ht="13.5" hidden="1" customHeight="1" x14ac:dyDescent="0.2">
      <c r="A1318" s="226"/>
      <c r="B1318" s="75" t="s">
        <v>75</v>
      </c>
      <c r="C1318" s="94" t="e">
        <f>Anexo_01!#REF!</f>
        <v>#REF!</v>
      </c>
      <c r="D1318" s="82"/>
      <c r="E1318" s="83"/>
      <c r="F1318" s="83"/>
      <c r="G1318" s="83"/>
      <c r="H1318" s="84"/>
      <c r="I1318" s="76" t="str">
        <f>IF(SUM(D1318:H1318)=0,"",SUM(D1318:H1318))</f>
        <v/>
      </c>
      <c r="J1318" s="89"/>
      <c r="K1318" s="215"/>
    </row>
    <row r="1319" spans="1:11" s="70" customFormat="1" ht="13.5" hidden="1" customHeight="1" x14ac:dyDescent="0.2">
      <c r="A1319" s="226"/>
      <c r="B1319" s="75" t="s">
        <v>81</v>
      </c>
      <c r="C1319" s="94" t="e">
        <f>Anexo_01!#REF!</f>
        <v>#REF!</v>
      </c>
      <c r="D1319" s="82"/>
      <c r="E1319" s="83"/>
      <c r="F1319" s="83"/>
      <c r="G1319" s="83"/>
      <c r="H1319" s="84"/>
      <c r="I1319" s="76" t="str">
        <f t="shared" ref="I1319:I1325" si="145">IF(SUM(D1319:H1319)=0,"",SUM(D1319:H1319))</f>
        <v/>
      </c>
      <c r="J1319" s="89"/>
      <c r="K1319" s="215"/>
    </row>
    <row r="1320" spans="1:11" s="70" customFormat="1" ht="13.5" hidden="1" customHeight="1" x14ac:dyDescent="0.2">
      <c r="A1320" s="226"/>
      <c r="B1320" s="75" t="s">
        <v>76</v>
      </c>
      <c r="C1320" s="95"/>
      <c r="D1320" s="82"/>
      <c r="E1320" s="83"/>
      <c r="F1320" s="83"/>
      <c r="G1320" s="83"/>
      <c r="H1320" s="84"/>
      <c r="I1320" s="76" t="str">
        <f t="shared" si="145"/>
        <v/>
      </c>
      <c r="J1320" s="89"/>
      <c r="K1320" s="215"/>
    </row>
    <row r="1321" spans="1:11" s="70" customFormat="1" ht="13.5" hidden="1" customHeight="1" x14ac:dyDescent="0.2">
      <c r="A1321" s="226"/>
      <c r="B1321" s="75" t="s">
        <v>77</v>
      </c>
      <c r="C1321" s="94" t="e">
        <f>Anexo_01!#REF!</f>
        <v>#REF!</v>
      </c>
      <c r="D1321" s="82"/>
      <c r="E1321" s="83"/>
      <c r="F1321" s="83"/>
      <c r="G1321" s="83"/>
      <c r="H1321" s="84"/>
      <c r="I1321" s="76" t="str">
        <f t="shared" si="145"/>
        <v/>
      </c>
      <c r="J1321" s="89"/>
      <c r="K1321" s="215"/>
    </row>
    <row r="1322" spans="1:11" s="70" customFormat="1" ht="13.5" hidden="1" customHeight="1" x14ac:dyDescent="0.2">
      <c r="A1322" s="226"/>
      <c r="B1322" s="75" t="s">
        <v>78</v>
      </c>
      <c r="C1322" s="95"/>
      <c r="D1322" s="82"/>
      <c r="E1322" s="83"/>
      <c r="F1322" s="83"/>
      <c r="G1322" s="83"/>
      <c r="H1322" s="84"/>
      <c r="I1322" s="76" t="str">
        <f t="shared" si="145"/>
        <v/>
      </c>
      <c r="J1322" s="89"/>
      <c r="K1322" s="215"/>
    </row>
    <row r="1323" spans="1:11" s="70" customFormat="1" ht="13.5" hidden="1" customHeight="1" x14ac:dyDescent="0.2">
      <c r="A1323" s="226"/>
      <c r="B1323" s="75" t="s">
        <v>79</v>
      </c>
      <c r="C1323" s="95"/>
      <c r="D1323" s="82"/>
      <c r="E1323" s="83"/>
      <c r="F1323" s="83"/>
      <c r="G1323" s="83"/>
      <c r="H1323" s="84"/>
      <c r="I1323" s="76" t="str">
        <f t="shared" si="145"/>
        <v/>
      </c>
      <c r="J1323" s="89"/>
      <c r="K1323" s="215"/>
    </row>
    <row r="1324" spans="1:11" s="70" customFormat="1" ht="13.5" hidden="1" customHeight="1" x14ac:dyDescent="0.2">
      <c r="A1324" s="226"/>
      <c r="B1324" s="75" t="s">
        <v>80</v>
      </c>
      <c r="C1324" s="217"/>
      <c r="D1324" s="82"/>
      <c r="E1324" s="83"/>
      <c r="F1324" s="83"/>
      <c r="G1324" s="83"/>
      <c r="H1324" s="84"/>
      <c r="I1324" s="76" t="str">
        <f t="shared" si="145"/>
        <v/>
      </c>
      <c r="J1324" s="89"/>
      <c r="K1324" s="215"/>
    </row>
    <row r="1325" spans="1:11" ht="13.5" hidden="1" customHeight="1" x14ac:dyDescent="0.3">
      <c r="A1325" s="227"/>
      <c r="B1325" s="77" t="s">
        <v>84</v>
      </c>
      <c r="C1325" s="218"/>
      <c r="D1325" s="85"/>
      <c r="E1325" s="86"/>
      <c r="F1325" s="86"/>
      <c r="G1325" s="86"/>
      <c r="H1325" s="87"/>
      <c r="I1325" s="78" t="str">
        <f t="shared" si="145"/>
        <v/>
      </c>
      <c r="J1325" s="90"/>
      <c r="K1325" s="216"/>
    </row>
    <row r="1326" spans="1:11" s="70" customFormat="1" ht="13.5" hidden="1" customHeight="1" x14ac:dyDescent="0.2">
      <c r="A1326" s="225">
        <v>21</v>
      </c>
      <c r="B1326" s="73" t="s">
        <v>74</v>
      </c>
      <c r="C1326" s="94" t="e">
        <f>Anexo_01!#REF!</f>
        <v>#REF!</v>
      </c>
      <c r="D1326" s="79"/>
      <c r="E1326" s="80"/>
      <c r="F1326" s="80"/>
      <c r="G1326" s="80"/>
      <c r="H1326" s="81"/>
      <c r="I1326" s="74" t="str">
        <f>IF(SUM(D1326:H1326)=0,"",SUM(D1326:H1326))</f>
        <v/>
      </c>
      <c r="J1326" s="88"/>
      <c r="K1326" s="214">
        <f>SUM(I1326:I1334)</f>
        <v>0</v>
      </c>
    </row>
    <row r="1327" spans="1:11" s="70" customFormat="1" ht="13.5" hidden="1" customHeight="1" x14ac:dyDescent="0.2">
      <c r="A1327" s="226"/>
      <c r="B1327" s="75" t="s">
        <v>75</v>
      </c>
      <c r="C1327" s="94" t="e">
        <f>Anexo_01!#REF!</f>
        <v>#REF!</v>
      </c>
      <c r="D1327" s="82"/>
      <c r="E1327" s="83"/>
      <c r="F1327" s="83"/>
      <c r="G1327" s="83"/>
      <c r="H1327" s="84"/>
      <c r="I1327" s="76" t="str">
        <f>IF(SUM(D1327:H1327)=0,"",SUM(D1327:H1327))</f>
        <v/>
      </c>
      <c r="J1327" s="89"/>
      <c r="K1327" s="215"/>
    </row>
    <row r="1328" spans="1:11" s="70" customFormat="1" ht="13.5" hidden="1" customHeight="1" x14ac:dyDescent="0.2">
      <c r="A1328" s="226"/>
      <c r="B1328" s="75" t="s">
        <v>81</v>
      </c>
      <c r="C1328" s="94" t="e">
        <f>Anexo_01!#REF!</f>
        <v>#REF!</v>
      </c>
      <c r="D1328" s="82"/>
      <c r="E1328" s="83"/>
      <c r="F1328" s="83"/>
      <c r="G1328" s="83"/>
      <c r="H1328" s="84"/>
      <c r="I1328" s="76" t="str">
        <f t="shared" ref="I1328:I1334" si="146">IF(SUM(D1328:H1328)=0,"",SUM(D1328:H1328))</f>
        <v/>
      </c>
      <c r="J1328" s="89"/>
      <c r="K1328" s="215"/>
    </row>
    <row r="1329" spans="1:11" s="70" customFormat="1" ht="13.5" hidden="1" customHeight="1" x14ac:dyDescent="0.2">
      <c r="A1329" s="226"/>
      <c r="B1329" s="75" t="s">
        <v>76</v>
      </c>
      <c r="C1329" s="95"/>
      <c r="D1329" s="82"/>
      <c r="E1329" s="83"/>
      <c r="F1329" s="83"/>
      <c r="G1329" s="83"/>
      <c r="H1329" s="84"/>
      <c r="I1329" s="76" t="str">
        <f t="shared" si="146"/>
        <v/>
      </c>
      <c r="J1329" s="89"/>
      <c r="K1329" s="215"/>
    </row>
    <row r="1330" spans="1:11" s="70" customFormat="1" ht="13.5" hidden="1" customHeight="1" x14ac:dyDescent="0.2">
      <c r="A1330" s="226"/>
      <c r="B1330" s="75" t="s">
        <v>77</v>
      </c>
      <c r="C1330" s="94" t="e">
        <f>Anexo_01!#REF!</f>
        <v>#REF!</v>
      </c>
      <c r="D1330" s="82"/>
      <c r="E1330" s="83"/>
      <c r="F1330" s="83"/>
      <c r="G1330" s="83"/>
      <c r="H1330" s="84"/>
      <c r="I1330" s="76" t="str">
        <f t="shared" si="146"/>
        <v/>
      </c>
      <c r="J1330" s="89"/>
      <c r="K1330" s="215"/>
    </row>
    <row r="1331" spans="1:11" s="70" customFormat="1" ht="13.5" hidden="1" customHeight="1" x14ac:dyDescent="0.2">
      <c r="A1331" s="226"/>
      <c r="B1331" s="75" t="s">
        <v>78</v>
      </c>
      <c r="C1331" s="95"/>
      <c r="D1331" s="82"/>
      <c r="E1331" s="83"/>
      <c r="F1331" s="83"/>
      <c r="G1331" s="83"/>
      <c r="H1331" s="84"/>
      <c r="I1331" s="76" t="str">
        <f t="shared" si="146"/>
        <v/>
      </c>
      <c r="J1331" s="89"/>
      <c r="K1331" s="215"/>
    </row>
    <row r="1332" spans="1:11" s="70" customFormat="1" ht="13.5" hidden="1" customHeight="1" x14ac:dyDescent="0.2">
      <c r="A1332" s="226"/>
      <c r="B1332" s="75" t="s">
        <v>79</v>
      </c>
      <c r="C1332" s="95"/>
      <c r="D1332" s="82"/>
      <c r="E1332" s="83"/>
      <c r="F1332" s="83"/>
      <c r="G1332" s="83"/>
      <c r="H1332" s="84"/>
      <c r="I1332" s="76" t="str">
        <f t="shared" si="146"/>
        <v/>
      </c>
      <c r="J1332" s="89"/>
      <c r="K1332" s="215"/>
    </row>
    <row r="1333" spans="1:11" s="70" customFormat="1" ht="13.5" hidden="1" customHeight="1" x14ac:dyDescent="0.2">
      <c r="A1333" s="226"/>
      <c r="B1333" s="75" t="s">
        <v>80</v>
      </c>
      <c r="C1333" s="217"/>
      <c r="D1333" s="82"/>
      <c r="E1333" s="83"/>
      <c r="F1333" s="83"/>
      <c r="G1333" s="83"/>
      <c r="H1333" s="84"/>
      <c r="I1333" s="76" t="str">
        <f t="shared" si="146"/>
        <v/>
      </c>
      <c r="J1333" s="89"/>
      <c r="K1333" s="215"/>
    </row>
    <row r="1334" spans="1:11" ht="13.5" hidden="1" customHeight="1" x14ac:dyDescent="0.3">
      <c r="A1334" s="227"/>
      <c r="B1334" s="77" t="s">
        <v>84</v>
      </c>
      <c r="C1334" s="218"/>
      <c r="D1334" s="85"/>
      <c r="E1334" s="86"/>
      <c r="F1334" s="86"/>
      <c r="G1334" s="86"/>
      <c r="H1334" s="87"/>
      <c r="I1334" s="78" t="str">
        <f t="shared" si="146"/>
        <v/>
      </c>
      <c r="J1334" s="90"/>
      <c r="K1334" s="216"/>
    </row>
    <row r="1335" spans="1:11" s="70" customFormat="1" ht="13.5" hidden="1" customHeight="1" x14ac:dyDescent="0.2">
      <c r="A1335" s="225">
        <v>22</v>
      </c>
      <c r="B1335" s="73" t="s">
        <v>74</v>
      </c>
      <c r="C1335" s="94" t="e">
        <f>Anexo_01!#REF!</f>
        <v>#REF!</v>
      </c>
      <c r="D1335" s="79"/>
      <c r="E1335" s="80"/>
      <c r="F1335" s="80"/>
      <c r="G1335" s="80"/>
      <c r="H1335" s="81"/>
      <c r="I1335" s="74" t="str">
        <f>IF(SUM(D1335:H1335)=0,"",SUM(D1335:H1335))</f>
        <v/>
      </c>
      <c r="J1335" s="88"/>
      <c r="K1335" s="214">
        <f>SUM(I1335:I1343)</f>
        <v>0</v>
      </c>
    </row>
    <row r="1336" spans="1:11" s="70" customFormat="1" ht="13.5" hidden="1" customHeight="1" x14ac:dyDescent="0.2">
      <c r="A1336" s="226"/>
      <c r="B1336" s="75" t="s">
        <v>75</v>
      </c>
      <c r="C1336" s="94" t="e">
        <f>Anexo_01!#REF!</f>
        <v>#REF!</v>
      </c>
      <c r="D1336" s="82"/>
      <c r="E1336" s="83"/>
      <c r="F1336" s="83"/>
      <c r="G1336" s="83"/>
      <c r="H1336" s="84"/>
      <c r="I1336" s="76" t="str">
        <f>IF(SUM(D1336:H1336)=0,"",SUM(D1336:H1336))</f>
        <v/>
      </c>
      <c r="J1336" s="89"/>
      <c r="K1336" s="215"/>
    </row>
    <row r="1337" spans="1:11" s="70" customFormat="1" ht="13.5" hidden="1" customHeight="1" x14ac:dyDescent="0.2">
      <c r="A1337" s="226"/>
      <c r="B1337" s="75" t="s">
        <v>81</v>
      </c>
      <c r="C1337" s="94" t="e">
        <f>Anexo_01!#REF!</f>
        <v>#REF!</v>
      </c>
      <c r="D1337" s="82"/>
      <c r="E1337" s="83"/>
      <c r="F1337" s="83"/>
      <c r="G1337" s="83"/>
      <c r="H1337" s="84"/>
      <c r="I1337" s="76" t="str">
        <f t="shared" ref="I1337:I1343" si="147">IF(SUM(D1337:H1337)=0,"",SUM(D1337:H1337))</f>
        <v/>
      </c>
      <c r="J1337" s="89"/>
      <c r="K1337" s="215"/>
    </row>
    <row r="1338" spans="1:11" s="70" customFormat="1" ht="13.5" hidden="1" customHeight="1" x14ac:dyDescent="0.2">
      <c r="A1338" s="226"/>
      <c r="B1338" s="75" t="s">
        <v>76</v>
      </c>
      <c r="C1338" s="95"/>
      <c r="D1338" s="82"/>
      <c r="E1338" s="83"/>
      <c r="F1338" s="83"/>
      <c r="G1338" s="83"/>
      <c r="H1338" s="84"/>
      <c r="I1338" s="76" t="str">
        <f t="shared" si="147"/>
        <v/>
      </c>
      <c r="J1338" s="89"/>
      <c r="K1338" s="215"/>
    </row>
    <row r="1339" spans="1:11" s="70" customFormat="1" ht="13.5" hidden="1" customHeight="1" x14ac:dyDescent="0.2">
      <c r="A1339" s="226"/>
      <c r="B1339" s="75" t="s">
        <v>77</v>
      </c>
      <c r="C1339" s="94" t="e">
        <f>Anexo_01!#REF!</f>
        <v>#REF!</v>
      </c>
      <c r="D1339" s="82"/>
      <c r="E1339" s="83"/>
      <c r="F1339" s="83"/>
      <c r="G1339" s="83"/>
      <c r="H1339" s="84"/>
      <c r="I1339" s="76" t="str">
        <f t="shared" si="147"/>
        <v/>
      </c>
      <c r="J1339" s="89"/>
      <c r="K1339" s="215"/>
    </row>
    <row r="1340" spans="1:11" s="70" customFormat="1" ht="13.5" hidden="1" customHeight="1" x14ac:dyDescent="0.2">
      <c r="A1340" s="226"/>
      <c r="B1340" s="75" t="s">
        <v>78</v>
      </c>
      <c r="C1340" s="95"/>
      <c r="D1340" s="82"/>
      <c r="E1340" s="83"/>
      <c r="F1340" s="83"/>
      <c r="G1340" s="83"/>
      <c r="H1340" s="84"/>
      <c r="I1340" s="76" t="str">
        <f t="shared" si="147"/>
        <v/>
      </c>
      <c r="J1340" s="89"/>
      <c r="K1340" s="215"/>
    </row>
    <row r="1341" spans="1:11" s="70" customFormat="1" ht="13.5" hidden="1" customHeight="1" x14ac:dyDescent="0.2">
      <c r="A1341" s="226"/>
      <c r="B1341" s="75" t="s">
        <v>79</v>
      </c>
      <c r="C1341" s="95"/>
      <c r="D1341" s="82"/>
      <c r="E1341" s="83"/>
      <c r="F1341" s="83"/>
      <c r="G1341" s="83"/>
      <c r="H1341" s="84"/>
      <c r="I1341" s="76" t="str">
        <f t="shared" si="147"/>
        <v/>
      </c>
      <c r="J1341" s="89"/>
      <c r="K1341" s="215"/>
    </row>
    <row r="1342" spans="1:11" s="70" customFormat="1" ht="13.5" hidden="1" customHeight="1" x14ac:dyDescent="0.2">
      <c r="A1342" s="226"/>
      <c r="B1342" s="75" t="s">
        <v>80</v>
      </c>
      <c r="C1342" s="217"/>
      <c r="D1342" s="82"/>
      <c r="E1342" s="83"/>
      <c r="F1342" s="83"/>
      <c r="G1342" s="83"/>
      <c r="H1342" s="84"/>
      <c r="I1342" s="76" t="str">
        <f t="shared" si="147"/>
        <v/>
      </c>
      <c r="J1342" s="89"/>
      <c r="K1342" s="215"/>
    </row>
    <row r="1343" spans="1:11" ht="13.5" hidden="1" customHeight="1" x14ac:dyDescent="0.3">
      <c r="A1343" s="227"/>
      <c r="B1343" s="77" t="s">
        <v>84</v>
      </c>
      <c r="C1343" s="218"/>
      <c r="D1343" s="85"/>
      <c r="E1343" s="86"/>
      <c r="F1343" s="86"/>
      <c r="G1343" s="86"/>
      <c r="H1343" s="87"/>
      <c r="I1343" s="78" t="str">
        <f t="shared" si="147"/>
        <v/>
      </c>
      <c r="J1343" s="90"/>
      <c r="K1343" s="216"/>
    </row>
    <row r="1344" spans="1:11" s="70" customFormat="1" ht="13.5" hidden="1" customHeight="1" x14ac:dyDescent="0.2">
      <c r="A1344" s="225">
        <v>23</v>
      </c>
      <c r="B1344" s="73" t="s">
        <v>74</v>
      </c>
      <c r="C1344" s="94" t="e">
        <f>Anexo_01!#REF!</f>
        <v>#REF!</v>
      </c>
      <c r="D1344" s="79"/>
      <c r="E1344" s="80"/>
      <c r="F1344" s="80"/>
      <c r="G1344" s="80"/>
      <c r="H1344" s="81"/>
      <c r="I1344" s="74" t="str">
        <f>IF(SUM(D1344:H1344)=0,"",SUM(D1344:H1344))</f>
        <v/>
      </c>
      <c r="J1344" s="88"/>
      <c r="K1344" s="214">
        <f>SUM(I1344:I1352)</f>
        <v>0</v>
      </c>
    </row>
    <row r="1345" spans="1:11" s="70" customFormat="1" ht="13.5" hidden="1" customHeight="1" x14ac:dyDescent="0.2">
      <c r="A1345" s="226"/>
      <c r="B1345" s="75" t="s">
        <v>75</v>
      </c>
      <c r="C1345" s="94" t="e">
        <f>Anexo_01!#REF!</f>
        <v>#REF!</v>
      </c>
      <c r="D1345" s="82"/>
      <c r="E1345" s="83"/>
      <c r="F1345" s="83"/>
      <c r="G1345" s="83"/>
      <c r="H1345" s="84"/>
      <c r="I1345" s="76" t="str">
        <f>IF(SUM(D1345:H1345)=0,"",SUM(D1345:H1345))</f>
        <v/>
      </c>
      <c r="J1345" s="89"/>
      <c r="K1345" s="215"/>
    </row>
    <row r="1346" spans="1:11" s="70" customFormat="1" ht="13.5" hidden="1" customHeight="1" x14ac:dyDescent="0.2">
      <c r="A1346" s="226"/>
      <c r="B1346" s="75" t="s">
        <v>81</v>
      </c>
      <c r="C1346" s="94" t="e">
        <f>Anexo_01!#REF!</f>
        <v>#REF!</v>
      </c>
      <c r="D1346" s="82"/>
      <c r="E1346" s="83"/>
      <c r="F1346" s="83"/>
      <c r="G1346" s="83"/>
      <c r="H1346" s="84"/>
      <c r="I1346" s="76" t="str">
        <f t="shared" ref="I1346:I1352" si="148">IF(SUM(D1346:H1346)=0,"",SUM(D1346:H1346))</f>
        <v/>
      </c>
      <c r="J1346" s="89"/>
      <c r="K1346" s="215"/>
    </row>
    <row r="1347" spans="1:11" s="70" customFormat="1" ht="13.5" hidden="1" customHeight="1" x14ac:dyDescent="0.2">
      <c r="A1347" s="226"/>
      <c r="B1347" s="75" t="s">
        <v>76</v>
      </c>
      <c r="C1347" s="95"/>
      <c r="D1347" s="82"/>
      <c r="E1347" s="83"/>
      <c r="F1347" s="83"/>
      <c r="G1347" s="83"/>
      <c r="H1347" s="84"/>
      <c r="I1347" s="76" t="str">
        <f t="shared" si="148"/>
        <v/>
      </c>
      <c r="J1347" s="89"/>
      <c r="K1347" s="215"/>
    </row>
    <row r="1348" spans="1:11" s="70" customFormat="1" ht="13.5" hidden="1" customHeight="1" x14ac:dyDescent="0.2">
      <c r="A1348" s="226"/>
      <c r="B1348" s="75" t="s">
        <v>77</v>
      </c>
      <c r="C1348" s="94" t="e">
        <f>Anexo_01!#REF!</f>
        <v>#REF!</v>
      </c>
      <c r="D1348" s="82"/>
      <c r="E1348" s="83"/>
      <c r="F1348" s="83"/>
      <c r="G1348" s="83"/>
      <c r="H1348" s="84"/>
      <c r="I1348" s="76" t="str">
        <f t="shared" si="148"/>
        <v/>
      </c>
      <c r="J1348" s="89"/>
      <c r="K1348" s="215"/>
    </row>
    <row r="1349" spans="1:11" s="70" customFormat="1" ht="13.5" hidden="1" customHeight="1" x14ac:dyDescent="0.2">
      <c r="A1349" s="226"/>
      <c r="B1349" s="75" t="s">
        <v>78</v>
      </c>
      <c r="C1349" s="95"/>
      <c r="D1349" s="82"/>
      <c r="E1349" s="83"/>
      <c r="F1349" s="83"/>
      <c r="G1349" s="83"/>
      <c r="H1349" s="84"/>
      <c r="I1349" s="76" t="str">
        <f t="shared" si="148"/>
        <v/>
      </c>
      <c r="J1349" s="89"/>
      <c r="K1349" s="215"/>
    </row>
    <row r="1350" spans="1:11" s="70" customFormat="1" ht="13.5" hidden="1" customHeight="1" x14ac:dyDescent="0.2">
      <c r="A1350" s="226"/>
      <c r="B1350" s="75" t="s">
        <v>79</v>
      </c>
      <c r="C1350" s="95"/>
      <c r="D1350" s="82"/>
      <c r="E1350" s="83"/>
      <c r="F1350" s="83"/>
      <c r="G1350" s="83"/>
      <c r="H1350" s="84"/>
      <c r="I1350" s="76" t="str">
        <f t="shared" si="148"/>
        <v/>
      </c>
      <c r="J1350" s="89"/>
      <c r="K1350" s="215"/>
    </row>
    <row r="1351" spans="1:11" s="70" customFormat="1" ht="13.5" hidden="1" customHeight="1" x14ac:dyDescent="0.2">
      <c r="A1351" s="226"/>
      <c r="B1351" s="75" t="s">
        <v>80</v>
      </c>
      <c r="C1351" s="217"/>
      <c r="D1351" s="82"/>
      <c r="E1351" s="83"/>
      <c r="F1351" s="83"/>
      <c r="G1351" s="83"/>
      <c r="H1351" s="84"/>
      <c r="I1351" s="76" t="str">
        <f t="shared" si="148"/>
        <v/>
      </c>
      <c r="J1351" s="89"/>
      <c r="K1351" s="215"/>
    </row>
    <row r="1352" spans="1:11" ht="13.5" hidden="1" customHeight="1" x14ac:dyDescent="0.3">
      <c r="A1352" s="227"/>
      <c r="B1352" s="77" t="s">
        <v>84</v>
      </c>
      <c r="C1352" s="218"/>
      <c r="D1352" s="85"/>
      <c r="E1352" s="86"/>
      <c r="F1352" s="86"/>
      <c r="G1352" s="86"/>
      <c r="H1352" s="87"/>
      <c r="I1352" s="78" t="str">
        <f t="shared" si="148"/>
        <v/>
      </c>
      <c r="J1352" s="90"/>
      <c r="K1352" s="216"/>
    </row>
    <row r="1353" spans="1:11" s="70" customFormat="1" ht="13.5" hidden="1" customHeight="1" x14ac:dyDescent="0.2">
      <c r="A1353" s="225">
        <v>24</v>
      </c>
      <c r="B1353" s="73" t="s">
        <v>74</v>
      </c>
      <c r="C1353" s="94" t="e">
        <f>Anexo_01!#REF!</f>
        <v>#REF!</v>
      </c>
      <c r="D1353" s="79"/>
      <c r="E1353" s="80"/>
      <c r="F1353" s="80"/>
      <c r="G1353" s="80"/>
      <c r="H1353" s="81"/>
      <c r="I1353" s="74" t="str">
        <f>IF(SUM(D1353:H1353)=0,"",SUM(D1353:H1353))</f>
        <v/>
      </c>
      <c r="J1353" s="88"/>
      <c r="K1353" s="214">
        <f>SUM(I1353:I1361)</f>
        <v>0</v>
      </c>
    </row>
    <row r="1354" spans="1:11" s="70" customFormat="1" ht="13.5" hidden="1" customHeight="1" x14ac:dyDescent="0.2">
      <c r="A1354" s="226"/>
      <c r="B1354" s="75" t="s">
        <v>75</v>
      </c>
      <c r="C1354" s="94" t="e">
        <f>Anexo_01!#REF!</f>
        <v>#REF!</v>
      </c>
      <c r="D1354" s="82"/>
      <c r="E1354" s="83"/>
      <c r="F1354" s="83"/>
      <c r="G1354" s="83"/>
      <c r="H1354" s="84"/>
      <c r="I1354" s="76" t="str">
        <f>IF(SUM(D1354:H1354)=0,"",SUM(D1354:H1354))</f>
        <v/>
      </c>
      <c r="J1354" s="89"/>
      <c r="K1354" s="215"/>
    </row>
    <row r="1355" spans="1:11" s="70" customFormat="1" ht="13.5" hidden="1" customHeight="1" x14ac:dyDescent="0.2">
      <c r="A1355" s="226"/>
      <c r="B1355" s="75" t="s">
        <v>81</v>
      </c>
      <c r="C1355" s="94" t="e">
        <f>Anexo_01!#REF!</f>
        <v>#REF!</v>
      </c>
      <c r="D1355" s="82"/>
      <c r="E1355" s="83"/>
      <c r="F1355" s="83"/>
      <c r="G1355" s="83"/>
      <c r="H1355" s="84"/>
      <c r="I1355" s="76" t="str">
        <f t="shared" ref="I1355:I1361" si="149">IF(SUM(D1355:H1355)=0,"",SUM(D1355:H1355))</f>
        <v/>
      </c>
      <c r="J1355" s="89"/>
      <c r="K1355" s="215"/>
    </row>
    <row r="1356" spans="1:11" s="70" customFormat="1" ht="13.5" hidden="1" customHeight="1" x14ac:dyDescent="0.2">
      <c r="A1356" s="226"/>
      <c r="B1356" s="75" t="s">
        <v>76</v>
      </c>
      <c r="C1356" s="95"/>
      <c r="D1356" s="82"/>
      <c r="E1356" s="83"/>
      <c r="F1356" s="83"/>
      <c r="G1356" s="83"/>
      <c r="H1356" s="84"/>
      <c r="I1356" s="76" t="str">
        <f t="shared" si="149"/>
        <v/>
      </c>
      <c r="J1356" s="89"/>
      <c r="K1356" s="215"/>
    </row>
    <row r="1357" spans="1:11" s="70" customFormat="1" ht="13.5" hidden="1" customHeight="1" x14ac:dyDescent="0.2">
      <c r="A1357" s="226"/>
      <c r="B1357" s="75" t="s">
        <v>77</v>
      </c>
      <c r="C1357" s="94" t="e">
        <f>Anexo_01!#REF!</f>
        <v>#REF!</v>
      </c>
      <c r="D1357" s="82"/>
      <c r="E1357" s="83"/>
      <c r="F1357" s="83"/>
      <c r="G1357" s="83"/>
      <c r="H1357" s="84"/>
      <c r="I1357" s="76" t="str">
        <f t="shared" si="149"/>
        <v/>
      </c>
      <c r="J1357" s="89"/>
      <c r="K1357" s="215"/>
    </row>
    <row r="1358" spans="1:11" s="70" customFormat="1" ht="13.5" hidden="1" customHeight="1" x14ac:dyDescent="0.2">
      <c r="A1358" s="226"/>
      <c r="B1358" s="75" t="s">
        <v>78</v>
      </c>
      <c r="C1358" s="95"/>
      <c r="D1358" s="82"/>
      <c r="E1358" s="83"/>
      <c r="F1358" s="83"/>
      <c r="G1358" s="83"/>
      <c r="H1358" s="84"/>
      <c r="I1358" s="76" t="str">
        <f t="shared" si="149"/>
        <v/>
      </c>
      <c r="J1358" s="89"/>
      <c r="K1358" s="215"/>
    </row>
    <row r="1359" spans="1:11" s="70" customFormat="1" ht="13.5" hidden="1" customHeight="1" x14ac:dyDescent="0.2">
      <c r="A1359" s="226"/>
      <c r="B1359" s="75" t="s">
        <v>79</v>
      </c>
      <c r="C1359" s="95"/>
      <c r="D1359" s="82"/>
      <c r="E1359" s="83"/>
      <c r="F1359" s="83"/>
      <c r="G1359" s="83"/>
      <c r="H1359" s="84"/>
      <c r="I1359" s="76" t="str">
        <f t="shared" si="149"/>
        <v/>
      </c>
      <c r="J1359" s="89"/>
      <c r="K1359" s="215"/>
    </row>
    <row r="1360" spans="1:11" s="70" customFormat="1" ht="13.5" hidden="1" customHeight="1" x14ac:dyDescent="0.2">
      <c r="A1360" s="226"/>
      <c r="B1360" s="75" t="s">
        <v>80</v>
      </c>
      <c r="C1360" s="217"/>
      <c r="D1360" s="82"/>
      <c r="E1360" s="83"/>
      <c r="F1360" s="83"/>
      <c r="G1360" s="83"/>
      <c r="H1360" s="84"/>
      <c r="I1360" s="76" t="str">
        <f t="shared" si="149"/>
        <v/>
      </c>
      <c r="J1360" s="89"/>
      <c r="K1360" s="215"/>
    </row>
    <row r="1361" spans="1:11" ht="13.5" hidden="1" customHeight="1" x14ac:dyDescent="0.3">
      <c r="A1361" s="227"/>
      <c r="B1361" s="77" t="s">
        <v>84</v>
      </c>
      <c r="C1361" s="218"/>
      <c r="D1361" s="85"/>
      <c r="E1361" s="86"/>
      <c r="F1361" s="86"/>
      <c r="G1361" s="86"/>
      <c r="H1361" s="87"/>
      <c r="I1361" s="78" t="str">
        <f t="shared" si="149"/>
        <v/>
      </c>
      <c r="J1361" s="90"/>
      <c r="K1361" s="216"/>
    </row>
    <row r="1362" spans="1:11" s="70" customFormat="1" ht="13.5" hidden="1" customHeight="1" x14ac:dyDescent="0.2">
      <c r="A1362" s="225">
        <v>25</v>
      </c>
      <c r="B1362" s="73" t="s">
        <v>74</v>
      </c>
      <c r="C1362" s="94" t="e">
        <f>Anexo_01!#REF!</f>
        <v>#REF!</v>
      </c>
      <c r="D1362" s="79"/>
      <c r="E1362" s="80"/>
      <c r="F1362" s="80"/>
      <c r="G1362" s="80"/>
      <c r="H1362" s="81"/>
      <c r="I1362" s="74" t="str">
        <f>IF(SUM(D1362:H1362)=0,"",SUM(D1362:H1362))</f>
        <v/>
      </c>
      <c r="J1362" s="88"/>
      <c r="K1362" s="214">
        <f>SUM(I1362:I1370)</f>
        <v>0</v>
      </c>
    </row>
    <row r="1363" spans="1:11" s="70" customFormat="1" ht="13.5" hidden="1" customHeight="1" x14ac:dyDescent="0.2">
      <c r="A1363" s="226"/>
      <c r="B1363" s="75" t="s">
        <v>75</v>
      </c>
      <c r="C1363" s="94" t="e">
        <f>Anexo_01!#REF!</f>
        <v>#REF!</v>
      </c>
      <c r="D1363" s="82"/>
      <c r="E1363" s="83"/>
      <c r="F1363" s="83"/>
      <c r="G1363" s="83"/>
      <c r="H1363" s="84"/>
      <c r="I1363" s="76" t="str">
        <f>IF(SUM(D1363:H1363)=0,"",SUM(D1363:H1363))</f>
        <v/>
      </c>
      <c r="J1363" s="89"/>
      <c r="K1363" s="215"/>
    </row>
    <row r="1364" spans="1:11" s="70" customFormat="1" ht="13.5" hidden="1" customHeight="1" x14ac:dyDescent="0.2">
      <c r="A1364" s="226"/>
      <c r="B1364" s="75" t="s">
        <v>81</v>
      </c>
      <c r="C1364" s="94" t="e">
        <f>Anexo_01!#REF!</f>
        <v>#REF!</v>
      </c>
      <c r="D1364" s="82"/>
      <c r="E1364" s="83"/>
      <c r="F1364" s="83"/>
      <c r="G1364" s="83"/>
      <c r="H1364" s="84"/>
      <c r="I1364" s="76" t="str">
        <f t="shared" ref="I1364:I1370" si="150">IF(SUM(D1364:H1364)=0,"",SUM(D1364:H1364))</f>
        <v/>
      </c>
      <c r="J1364" s="89"/>
      <c r="K1364" s="215"/>
    </row>
    <row r="1365" spans="1:11" s="70" customFormat="1" ht="13.5" hidden="1" customHeight="1" x14ac:dyDescent="0.2">
      <c r="A1365" s="226"/>
      <c r="B1365" s="75" t="s">
        <v>76</v>
      </c>
      <c r="C1365" s="95"/>
      <c r="D1365" s="82"/>
      <c r="E1365" s="83"/>
      <c r="F1365" s="83"/>
      <c r="G1365" s="83"/>
      <c r="H1365" s="84"/>
      <c r="I1365" s="76" t="str">
        <f t="shared" si="150"/>
        <v/>
      </c>
      <c r="J1365" s="89"/>
      <c r="K1365" s="215"/>
    </row>
    <row r="1366" spans="1:11" s="70" customFormat="1" ht="13.5" hidden="1" customHeight="1" x14ac:dyDescent="0.2">
      <c r="A1366" s="226"/>
      <c r="B1366" s="75" t="s">
        <v>77</v>
      </c>
      <c r="C1366" s="94" t="e">
        <f>Anexo_01!#REF!</f>
        <v>#REF!</v>
      </c>
      <c r="D1366" s="82"/>
      <c r="E1366" s="83"/>
      <c r="F1366" s="83"/>
      <c r="G1366" s="83"/>
      <c r="H1366" s="84"/>
      <c r="I1366" s="76" t="str">
        <f t="shared" si="150"/>
        <v/>
      </c>
      <c r="J1366" s="89"/>
      <c r="K1366" s="215"/>
    </row>
    <row r="1367" spans="1:11" s="70" customFormat="1" ht="13.5" hidden="1" customHeight="1" x14ac:dyDescent="0.2">
      <c r="A1367" s="226"/>
      <c r="B1367" s="75" t="s">
        <v>78</v>
      </c>
      <c r="C1367" s="95"/>
      <c r="D1367" s="82"/>
      <c r="E1367" s="83"/>
      <c r="F1367" s="83"/>
      <c r="G1367" s="83"/>
      <c r="H1367" s="84"/>
      <c r="I1367" s="76" t="str">
        <f t="shared" si="150"/>
        <v/>
      </c>
      <c r="J1367" s="89"/>
      <c r="K1367" s="215"/>
    </row>
    <row r="1368" spans="1:11" s="70" customFormat="1" ht="13.5" hidden="1" customHeight="1" x14ac:dyDescent="0.2">
      <c r="A1368" s="226"/>
      <c r="B1368" s="75" t="s">
        <v>79</v>
      </c>
      <c r="C1368" s="95"/>
      <c r="D1368" s="82"/>
      <c r="E1368" s="83"/>
      <c r="F1368" s="83"/>
      <c r="G1368" s="83"/>
      <c r="H1368" s="84"/>
      <c r="I1368" s="76" t="str">
        <f t="shared" si="150"/>
        <v/>
      </c>
      <c r="J1368" s="89"/>
      <c r="K1368" s="215"/>
    </row>
    <row r="1369" spans="1:11" s="70" customFormat="1" ht="13.5" hidden="1" customHeight="1" x14ac:dyDescent="0.2">
      <c r="A1369" s="226"/>
      <c r="B1369" s="75" t="s">
        <v>80</v>
      </c>
      <c r="C1369" s="217"/>
      <c r="D1369" s="82"/>
      <c r="E1369" s="83"/>
      <c r="F1369" s="83"/>
      <c r="G1369" s="83"/>
      <c r="H1369" s="84"/>
      <c r="I1369" s="76" t="str">
        <f t="shared" si="150"/>
        <v/>
      </c>
      <c r="J1369" s="89"/>
      <c r="K1369" s="215"/>
    </row>
    <row r="1370" spans="1:11" ht="13.5" hidden="1" customHeight="1" x14ac:dyDescent="0.3">
      <c r="A1370" s="227"/>
      <c r="B1370" s="77" t="s">
        <v>84</v>
      </c>
      <c r="C1370" s="218"/>
      <c r="D1370" s="85"/>
      <c r="E1370" s="86"/>
      <c r="F1370" s="86"/>
      <c r="G1370" s="86"/>
      <c r="H1370" s="87"/>
      <c r="I1370" s="78" t="str">
        <f t="shared" si="150"/>
        <v/>
      </c>
      <c r="J1370" s="90"/>
      <c r="K1370" s="216"/>
    </row>
    <row r="1371" spans="1:11" s="70" customFormat="1" ht="13.5" hidden="1" customHeight="1" x14ac:dyDescent="0.2">
      <c r="A1371" s="225">
        <v>26</v>
      </c>
      <c r="B1371" s="73" t="s">
        <v>74</v>
      </c>
      <c r="C1371" s="94" t="e">
        <f>Anexo_01!#REF!</f>
        <v>#REF!</v>
      </c>
      <c r="D1371" s="79"/>
      <c r="E1371" s="80"/>
      <c r="F1371" s="80"/>
      <c r="G1371" s="80"/>
      <c r="H1371" s="81"/>
      <c r="I1371" s="74" t="str">
        <f>IF(SUM(D1371:H1371)=0,"",SUM(D1371:H1371))</f>
        <v/>
      </c>
      <c r="J1371" s="88"/>
      <c r="K1371" s="214">
        <f>SUM(I1371:I1379)</f>
        <v>0</v>
      </c>
    </row>
    <row r="1372" spans="1:11" s="70" customFormat="1" ht="13.5" hidden="1" customHeight="1" x14ac:dyDescent="0.2">
      <c r="A1372" s="226"/>
      <c r="B1372" s="75" t="s">
        <v>75</v>
      </c>
      <c r="C1372" s="94" t="e">
        <f>Anexo_01!#REF!</f>
        <v>#REF!</v>
      </c>
      <c r="D1372" s="82"/>
      <c r="E1372" s="83"/>
      <c r="F1372" s="83"/>
      <c r="G1372" s="83"/>
      <c r="H1372" s="84"/>
      <c r="I1372" s="76" t="str">
        <f>IF(SUM(D1372:H1372)=0,"",SUM(D1372:H1372))</f>
        <v/>
      </c>
      <c r="J1372" s="89"/>
      <c r="K1372" s="215"/>
    </row>
    <row r="1373" spans="1:11" s="70" customFormat="1" ht="13.5" hidden="1" customHeight="1" x14ac:dyDescent="0.2">
      <c r="A1373" s="226"/>
      <c r="B1373" s="75" t="s">
        <v>81</v>
      </c>
      <c r="C1373" s="94" t="e">
        <f>Anexo_01!#REF!</f>
        <v>#REF!</v>
      </c>
      <c r="D1373" s="82"/>
      <c r="E1373" s="83"/>
      <c r="F1373" s="83"/>
      <c r="G1373" s="83"/>
      <c r="H1373" s="84"/>
      <c r="I1373" s="76" t="str">
        <f t="shared" ref="I1373:I1379" si="151">IF(SUM(D1373:H1373)=0,"",SUM(D1373:H1373))</f>
        <v/>
      </c>
      <c r="J1373" s="89"/>
      <c r="K1373" s="215"/>
    </row>
    <row r="1374" spans="1:11" s="70" customFormat="1" ht="13.5" hidden="1" customHeight="1" x14ac:dyDescent="0.2">
      <c r="A1374" s="226"/>
      <c r="B1374" s="75" t="s">
        <v>76</v>
      </c>
      <c r="C1374" s="95"/>
      <c r="D1374" s="82"/>
      <c r="E1374" s="83"/>
      <c r="F1374" s="83"/>
      <c r="G1374" s="83"/>
      <c r="H1374" s="84"/>
      <c r="I1374" s="76" t="str">
        <f t="shared" si="151"/>
        <v/>
      </c>
      <c r="J1374" s="89"/>
      <c r="K1374" s="215"/>
    </row>
    <row r="1375" spans="1:11" s="70" customFormat="1" ht="13.5" hidden="1" customHeight="1" x14ac:dyDescent="0.2">
      <c r="A1375" s="226"/>
      <c r="B1375" s="75" t="s">
        <v>77</v>
      </c>
      <c r="C1375" s="94" t="e">
        <f>Anexo_01!#REF!</f>
        <v>#REF!</v>
      </c>
      <c r="D1375" s="82"/>
      <c r="E1375" s="83"/>
      <c r="F1375" s="83"/>
      <c r="G1375" s="83"/>
      <c r="H1375" s="84"/>
      <c r="I1375" s="76" t="str">
        <f t="shared" si="151"/>
        <v/>
      </c>
      <c r="J1375" s="89"/>
      <c r="K1375" s="215"/>
    </row>
    <row r="1376" spans="1:11" s="70" customFormat="1" ht="13.5" hidden="1" customHeight="1" x14ac:dyDescent="0.2">
      <c r="A1376" s="226"/>
      <c r="B1376" s="75" t="s">
        <v>78</v>
      </c>
      <c r="C1376" s="95"/>
      <c r="D1376" s="82"/>
      <c r="E1376" s="83"/>
      <c r="F1376" s="83"/>
      <c r="G1376" s="83"/>
      <c r="H1376" s="84"/>
      <c r="I1376" s="76" t="str">
        <f t="shared" si="151"/>
        <v/>
      </c>
      <c r="J1376" s="89"/>
      <c r="K1376" s="215"/>
    </row>
    <row r="1377" spans="1:11" s="70" customFormat="1" ht="13.5" hidden="1" customHeight="1" x14ac:dyDescent="0.2">
      <c r="A1377" s="226"/>
      <c r="B1377" s="75" t="s">
        <v>79</v>
      </c>
      <c r="C1377" s="95"/>
      <c r="D1377" s="82"/>
      <c r="E1377" s="83"/>
      <c r="F1377" s="83"/>
      <c r="G1377" s="83"/>
      <c r="H1377" s="84"/>
      <c r="I1377" s="76" t="str">
        <f t="shared" si="151"/>
        <v/>
      </c>
      <c r="J1377" s="89"/>
      <c r="K1377" s="215"/>
    </row>
    <row r="1378" spans="1:11" s="70" customFormat="1" ht="13.5" hidden="1" customHeight="1" x14ac:dyDescent="0.2">
      <c r="A1378" s="226"/>
      <c r="B1378" s="75" t="s">
        <v>80</v>
      </c>
      <c r="C1378" s="217"/>
      <c r="D1378" s="82"/>
      <c r="E1378" s="83"/>
      <c r="F1378" s="83"/>
      <c r="G1378" s="83"/>
      <c r="H1378" s="84"/>
      <c r="I1378" s="76" t="str">
        <f t="shared" si="151"/>
        <v/>
      </c>
      <c r="J1378" s="89"/>
      <c r="K1378" s="215"/>
    </row>
    <row r="1379" spans="1:11" ht="13.5" hidden="1" customHeight="1" x14ac:dyDescent="0.3">
      <c r="A1379" s="227"/>
      <c r="B1379" s="77" t="s">
        <v>84</v>
      </c>
      <c r="C1379" s="218"/>
      <c r="D1379" s="85"/>
      <c r="E1379" s="86"/>
      <c r="F1379" s="86"/>
      <c r="G1379" s="86"/>
      <c r="H1379" s="87"/>
      <c r="I1379" s="78" t="str">
        <f t="shared" si="151"/>
        <v/>
      </c>
      <c r="J1379" s="90"/>
      <c r="K1379" s="216"/>
    </row>
    <row r="1380" spans="1:11" s="70" customFormat="1" ht="13.5" hidden="1" customHeight="1" x14ac:dyDescent="0.2">
      <c r="A1380" s="225">
        <v>27</v>
      </c>
      <c r="B1380" s="73" t="s">
        <v>74</v>
      </c>
      <c r="C1380" s="94" t="e">
        <f>Anexo_01!#REF!</f>
        <v>#REF!</v>
      </c>
      <c r="D1380" s="79"/>
      <c r="E1380" s="80"/>
      <c r="F1380" s="80"/>
      <c r="G1380" s="80"/>
      <c r="H1380" s="81"/>
      <c r="I1380" s="74" t="str">
        <f>IF(SUM(D1380:H1380)=0,"",SUM(D1380:H1380))</f>
        <v/>
      </c>
      <c r="J1380" s="88"/>
      <c r="K1380" s="214">
        <f>SUM(I1380:I1388)</f>
        <v>0</v>
      </c>
    </row>
    <row r="1381" spans="1:11" s="70" customFormat="1" ht="13.5" hidden="1" customHeight="1" x14ac:dyDescent="0.2">
      <c r="A1381" s="226"/>
      <c r="B1381" s="75" t="s">
        <v>75</v>
      </c>
      <c r="C1381" s="94" t="e">
        <f>Anexo_01!#REF!</f>
        <v>#REF!</v>
      </c>
      <c r="D1381" s="82"/>
      <c r="E1381" s="83"/>
      <c r="F1381" s="83"/>
      <c r="G1381" s="83"/>
      <c r="H1381" s="84"/>
      <c r="I1381" s="76" t="str">
        <f>IF(SUM(D1381:H1381)=0,"",SUM(D1381:H1381))</f>
        <v/>
      </c>
      <c r="J1381" s="89"/>
      <c r="K1381" s="215"/>
    </row>
    <row r="1382" spans="1:11" s="70" customFormat="1" ht="13.5" hidden="1" customHeight="1" x14ac:dyDescent="0.2">
      <c r="A1382" s="226"/>
      <c r="B1382" s="75" t="s">
        <v>81</v>
      </c>
      <c r="C1382" s="94" t="e">
        <f>Anexo_01!#REF!</f>
        <v>#REF!</v>
      </c>
      <c r="D1382" s="82"/>
      <c r="E1382" s="83"/>
      <c r="F1382" s="83"/>
      <c r="G1382" s="83"/>
      <c r="H1382" s="84"/>
      <c r="I1382" s="76" t="str">
        <f t="shared" ref="I1382:I1388" si="152">IF(SUM(D1382:H1382)=0,"",SUM(D1382:H1382))</f>
        <v/>
      </c>
      <c r="J1382" s="89"/>
      <c r="K1382" s="215"/>
    </row>
    <row r="1383" spans="1:11" s="70" customFormat="1" ht="13.5" hidden="1" customHeight="1" x14ac:dyDescent="0.2">
      <c r="A1383" s="226"/>
      <c r="B1383" s="75" t="s">
        <v>76</v>
      </c>
      <c r="C1383" s="95"/>
      <c r="D1383" s="82"/>
      <c r="E1383" s="83"/>
      <c r="F1383" s="83"/>
      <c r="G1383" s="83"/>
      <c r="H1383" s="84"/>
      <c r="I1383" s="76" t="str">
        <f t="shared" si="152"/>
        <v/>
      </c>
      <c r="J1383" s="89"/>
      <c r="K1383" s="215"/>
    </row>
    <row r="1384" spans="1:11" s="70" customFormat="1" ht="13.5" hidden="1" customHeight="1" x14ac:dyDescent="0.2">
      <c r="A1384" s="226"/>
      <c r="B1384" s="75" t="s">
        <v>77</v>
      </c>
      <c r="C1384" s="94" t="e">
        <f>Anexo_01!#REF!</f>
        <v>#REF!</v>
      </c>
      <c r="D1384" s="82"/>
      <c r="E1384" s="83"/>
      <c r="F1384" s="83"/>
      <c r="G1384" s="83"/>
      <c r="H1384" s="84"/>
      <c r="I1384" s="76" t="str">
        <f t="shared" si="152"/>
        <v/>
      </c>
      <c r="J1384" s="89"/>
      <c r="K1384" s="215"/>
    </row>
    <row r="1385" spans="1:11" s="70" customFormat="1" ht="13.5" hidden="1" customHeight="1" x14ac:dyDescent="0.2">
      <c r="A1385" s="226"/>
      <c r="B1385" s="75" t="s">
        <v>78</v>
      </c>
      <c r="C1385" s="95"/>
      <c r="D1385" s="82"/>
      <c r="E1385" s="83"/>
      <c r="F1385" s="83"/>
      <c r="G1385" s="83"/>
      <c r="H1385" s="84"/>
      <c r="I1385" s="76" t="str">
        <f t="shared" si="152"/>
        <v/>
      </c>
      <c r="J1385" s="89"/>
      <c r="K1385" s="215"/>
    </row>
    <row r="1386" spans="1:11" s="70" customFormat="1" ht="13.5" hidden="1" customHeight="1" x14ac:dyDescent="0.2">
      <c r="A1386" s="226"/>
      <c r="B1386" s="75" t="s">
        <v>79</v>
      </c>
      <c r="C1386" s="95"/>
      <c r="D1386" s="82"/>
      <c r="E1386" s="83"/>
      <c r="F1386" s="83"/>
      <c r="G1386" s="83"/>
      <c r="H1386" s="84"/>
      <c r="I1386" s="76" t="str">
        <f t="shared" si="152"/>
        <v/>
      </c>
      <c r="J1386" s="89"/>
      <c r="K1386" s="215"/>
    </row>
    <row r="1387" spans="1:11" s="70" customFormat="1" ht="13.5" hidden="1" customHeight="1" x14ac:dyDescent="0.2">
      <c r="A1387" s="226"/>
      <c r="B1387" s="75" t="s">
        <v>80</v>
      </c>
      <c r="C1387" s="217"/>
      <c r="D1387" s="82"/>
      <c r="E1387" s="83"/>
      <c r="F1387" s="83"/>
      <c r="G1387" s="83"/>
      <c r="H1387" s="84"/>
      <c r="I1387" s="76" t="str">
        <f t="shared" si="152"/>
        <v/>
      </c>
      <c r="J1387" s="89"/>
      <c r="K1387" s="215"/>
    </row>
    <row r="1388" spans="1:11" ht="13.5" hidden="1" customHeight="1" x14ac:dyDescent="0.3">
      <c r="A1388" s="227"/>
      <c r="B1388" s="77" t="s">
        <v>84</v>
      </c>
      <c r="C1388" s="218"/>
      <c r="D1388" s="85"/>
      <c r="E1388" s="86"/>
      <c r="F1388" s="86"/>
      <c r="G1388" s="86"/>
      <c r="H1388" s="87"/>
      <c r="I1388" s="78" t="str">
        <f t="shared" si="152"/>
        <v/>
      </c>
      <c r="J1388" s="90"/>
      <c r="K1388" s="216"/>
    </row>
    <row r="1389" spans="1:11" s="70" customFormat="1" ht="13.5" hidden="1" customHeight="1" x14ac:dyDescent="0.2">
      <c r="A1389" s="225">
        <v>28</v>
      </c>
      <c r="B1389" s="73" t="s">
        <v>74</v>
      </c>
      <c r="C1389" s="94" t="e">
        <f>Anexo_01!#REF!</f>
        <v>#REF!</v>
      </c>
      <c r="D1389" s="79"/>
      <c r="E1389" s="80"/>
      <c r="F1389" s="80"/>
      <c r="G1389" s="80"/>
      <c r="H1389" s="81"/>
      <c r="I1389" s="74" t="str">
        <f>IF(SUM(D1389:H1389)=0,"",SUM(D1389:H1389))</f>
        <v/>
      </c>
      <c r="J1389" s="88"/>
      <c r="K1389" s="214">
        <f>SUM(I1389:I1397)</f>
        <v>0</v>
      </c>
    </row>
    <row r="1390" spans="1:11" s="70" customFormat="1" ht="13.5" hidden="1" customHeight="1" x14ac:dyDescent="0.2">
      <c r="A1390" s="226"/>
      <c r="B1390" s="75" t="s">
        <v>75</v>
      </c>
      <c r="C1390" s="94" t="e">
        <f>Anexo_01!#REF!</f>
        <v>#REF!</v>
      </c>
      <c r="D1390" s="82"/>
      <c r="E1390" s="83"/>
      <c r="F1390" s="83"/>
      <c r="G1390" s="83"/>
      <c r="H1390" s="84"/>
      <c r="I1390" s="76" t="str">
        <f>IF(SUM(D1390:H1390)=0,"",SUM(D1390:H1390))</f>
        <v/>
      </c>
      <c r="J1390" s="89"/>
      <c r="K1390" s="215"/>
    </row>
    <row r="1391" spans="1:11" s="70" customFormat="1" ht="13.5" hidden="1" customHeight="1" x14ac:dyDescent="0.2">
      <c r="A1391" s="226"/>
      <c r="B1391" s="75" t="s">
        <v>81</v>
      </c>
      <c r="C1391" s="94" t="e">
        <f>Anexo_01!#REF!</f>
        <v>#REF!</v>
      </c>
      <c r="D1391" s="82"/>
      <c r="E1391" s="83"/>
      <c r="F1391" s="83"/>
      <c r="G1391" s="83"/>
      <c r="H1391" s="84"/>
      <c r="I1391" s="76" t="str">
        <f t="shared" ref="I1391:I1397" si="153">IF(SUM(D1391:H1391)=0,"",SUM(D1391:H1391))</f>
        <v/>
      </c>
      <c r="J1391" s="89"/>
      <c r="K1391" s="215"/>
    </row>
    <row r="1392" spans="1:11" s="70" customFormat="1" ht="13.5" hidden="1" customHeight="1" x14ac:dyDescent="0.2">
      <c r="A1392" s="226"/>
      <c r="B1392" s="75" t="s">
        <v>76</v>
      </c>
      <c r="C1392" s="95"/>
      <c r="D1392" s="82"/>
      <c r="E1392" s="83"/>
      <c r="F1392" s="83"/>
      <c r="G1392" s="83"/>
      <c r="H1392" s="84"/>
      <c r="I1392" s="76" t="str">
        <f t="shared" si="153"/>
        <v/>
      </c>
      <c r="J1392" s="89"/>
      <c r="K1392" s="215"/>
    </row>
    <row r="1393" spans="1:11" s="70" customFormat="1" ht="13.5" hidden="1" customHeight="1" x14ac:dyDescent="0.2">
      <c r="A1393" s="226"/>
      <c r="B1393" s="75" t="s">
        <v>77</v>
      </c>
      <c r="C1393" s="94" t="e">
        <f>Anexo_01!#REF!</f>
        <v>#REF!</v>
      </c>
      <c r="D1393" s="82"/>
      <c r="E1393" s="83"/>
      <c r="F1393" s="83"/>
      <c r="G1393" s="83"/>
      <c r="H1393" s="84"/>
      <c r="I1393" s="76" t="str">
        <f t="shared" si="153"/>
        <v/>
      </c>
      <c r="J1393" s="89"/>
      <c r="K1393" s="215"/>
    </row>
    <row r="1394" spans="1:11" s="70" customFormat="1" ht="13.5" hidden="1" customHeight="1" x14ac:dyDescent="0.2">
      <c r="A1394" s="226"/>
      <c r="B1394" s="75" t="s">
        <v>78</v>
      </c>
      <c r="C1394" s="95"/>
      <c r="D1394" s="82"/>
      <c r="E1394" s="83"/>
      <c r="F1394" s="83"/>
      <c r="G1394" s="83"/>
      <c r="H1394" s="84"/>
      <c r="I1394" s="76" t="str">
        <f t="shared" si="153"/>
        <v/>
      </c>
      <c r="J1394" s="89"/>
      <c r="K1394" s="215"/>
    </row>
    <row r="1395" spans="1:11" s="70" customFormat="1" ht="13.5" hidden="1" customHeight="1" x14ac:dyDescent="0.2">
      <c r="A1395" s="226"/>
      <c r="B1395" s="75" t="s">
        <v>79</v>
      </c>
      <c r="C1395" s="95"/>
      <c r="D1395" s="82"/>
      <c r="E1395" s="83"/>
      <c r="F1395" s="83"/>
      <c r="G1395" s="83"/>
      <c r="H1395" s="84"/>
      <c r="I1395" s="76" t="str">
        <f t="shared" si="153"/>
        <v/>
      </c>
      <c r="J1395" s="89"/>
      <c r="K1395" s="215"/>
    </row>
    <row r="1396" spans="1:11" s="70" customFormat="1" ht="13.5" hidden="1" customHeight="1" x14ac:dyDescent="0.2">
      <c r="A1396" s="226"/>
      <c r="B1396" s="75" t="s">
        <v>80</v>
      </c>
      <c r="C1396" s="217"/>
      <c r="D1396" s="82"/>
      <c r="E1396" s="83"/>
      <c r="F1396" s="83"/>
      <c r="G1396" s="83"/>
      <c r="H1396" s="84"/>
      <c r="I1396" s="76" t="str">
        <f t="shared" si="153"/>
        <v/>
      </c>
      <c r="J1396" s="89"/>
      <c r="K1396" s="215"/>
    </row>
    <row r="1397" spans="1:11" ht="13.5" hidden="1" customHeight="1" x14ac:dyDescent="0.3">
      <c r="A1397" s="227"/>
      <c r="B1397" s="77" t="s">
        <v>84</v>
      </c>
      <c r="C1397" s="218"/>
      <c r="D1397" s="85"/>
      <c r="E1397" s="86"/>
      <c r="F1397" s="86"/>
      <c r="G1397" s="86"/>
      <c r="H1397" s="87"/>
      <c r="I1397" s="78" t="str">
        <f t="shared" si="153"/>
        <v/>
      </c>
      <c r="J1397" s="90"/>
      <c r="K1397" s="216"/>
    </row>
    <row r="1398" spans="1:11" s="70" customFormat="1" ht="13.5" hidden="1" customHeight="1" x14ac:dyDescent="0.2">
      <c r="A1398" s="225">
        <v>29</v>
      </c>
      <c r="B1398" s="73" t="s">
        <v>74</v>
      </c>
      <c r="C1398" s="94" t="e">
        <f>Anexo_01!#REF!</f>
        <v>#REF!</v>
      </c>
      <c r="D1398" s="79"/>
      <c r="E1398" s="80"/>
      <c r="F1398" s="80"/>
      <c r="G1398" s="80"/>
      <c r="H1398" s="81"/>
      <c r="I1398" s="74" t="str">
        <f>IF(SUM(D1398:H1398)=0,"",SUM(D1398:H1398))</f>
        <v/>
      </c>
      <c r="J1398" s="88"/>
      <c r="K1398" s="214">
        <f>SUM(I1398:I1406)</f>
        <v>0</v>
      </c>
    </row>
    <row r="1399" spans="1:11" s="70" customFormat="1" ht="13.5" hidden="1" customHeight="1" x14ac:dyDescent="0.2">
      <c r="A1399" s="226"/>
      <c r="B1399" s="75" t="s">
        <v>75</v>
      </c>
      <c r="C1399" s="94" t="e">
        <f>Anexo_01!#REF!</f>
        <v>#REF!</v>
      </c>
      <c r="D1399" s="82"/>
      <c r="E1399" s="83"/>
      <c r="F1399" s="83"/>
      <c r="G1399" s="83"/>
      <c r="H1399" s="84"/>
      <c r="I1399" s="76" t="str">
        <f>IF(SUM(D1399:H1399)=0,"",SUM(D1399:H1399))</f>
        <v/>
      </c>
      <c r="J1399" s="89"/>
      <c r="K1399" s="215"/>
    </row>
    <row r="1400" spans="1:11" s="70" customFormat="1" ht="13.5" hidden="1" customHeight="1" x14ac:dyDescent="0.2">
      <c r="A1400" s="226"/>
      <c r="B1400" s="75" t="s">
        <v>81</v>
      </c>
      <c r="C1400" s="94" t="e">
        <f>Anexo_01!#REF!</f>
        <v>#REF!</v>
      </c>
      <c r="D1400" s="82"/>
      <c r="E1400" s="83"/>
      <c r="F1400" s="83"/>
      <c r="G1400" s="83"/>
      <c r="H1400" s="84"/>
      <c r="I1400" s="76" t="str">
        <f t="shared" ref="I1400:I1406" si="154">IF(SUM(D1400:H1400)=0,"",SUM(D1400:H1400))</f>
        <v/>
      </c>
      <c r="J1400" s="89"/>
      <c r="K1400" s="215"/>
    </row>
    <row r="1401" spans="1:11" s="70" customFormat="1" ht="13.5" hidden="1" customHeight="1" x14ac:dyDescent="0.2">
      <c r="A1401" s="226"/>
      <c r="B1401" s="75" t="s">
        <v>76</v>
      </c>
      <c r="C1401" s="95"/>
      <c r="D1401" s="82"/>
      <c r="E1401" s="83"/>
      <c r="F1401" s="83"/>
      <c r="G1401" s="83"/>
      <c r="H1401" s="84"/>
      <c r="I1401" s="76" t="str">
        <f t="shared" si="154"/>
        <v/>
      </c>
      <c r="J1401" s="89"/>
      <c r="K1401" s="215"/>
    </row>
    <row r="1402" spans="1:11" s="70" customFormat="1" ht="13.5" hidden="1" customHeight="1" x14ac:dyDescent="0.2">
      <c r="A1402" s="226"/>
      <c r="B1402" s="75" t="s">
        <v>77</v>
      </c>
      <c r="C1402" s="94" t="e">
        <f>Anexo_01!#REF!</f>
        <v>#REF!</v>
      </c>
      <c r="D1402" s="82"/>
      <c r="E1402" s="83"/>
      <c r="F1402" s="83"/>
      <c r="G1402" s="83"/>
      <c r="H1402" s="84"/>
      <c r="I1402" s="76" t="str">
        <f t="shared" si="154"/>
        <v/>
      </c>
      <c r="J1402" s="89"/>
      <c r="K1402" s="215"/>
    </row>
    <row r="1403" spans="1:11" s="70" customFormat="1" ht="13.5" hidden="1" customHeight="1" x14ac:dyDescent="0.2">
      <c r="A1403" s="226"/>
      <c r="B1403" s="75" t="s">
        <v>78</v>
      </c>
      <c r="C1403" s="95"/>
      <c r="D1403" s="82"/>
      <c r="E1403" s="83"/>
      <c r="F1403" s="83"/>
      <c r="G1403" s="83"/>
      <c r="H1403" s="84"/>
      <c r="I1403" s="76" t="str">
        <f t="shared" si="154"/>
        <v/>
      </c>
      <c r="J1403" s="89"/>
      <c r="K1403" s="215"/>
    </row>
    <row r="1404" spans="1:11" s="70" customFormat="1" ht="13.5" hidden="1" customHeight="1" x14ac:dyDescent="0.2">
      <c r="A1404" s="226"/>
      <c r="B1404" s="75" t="s">
        <v>79</v>
      </c>
      <c r="C1404" s="95"/>
      <c r="D1404" s="82"/>
      <c r="E1404" s="83"/>
      <c r="F1404" s="83"/>
      <c r="G1404" s="83"/>
      <c r="H1404" s="84"/>
      <c r="I1404" s="76" t="str">
        <f t="shared" si="154"/>
        <v/>
      </c>
      <c r="J1404" s="89"/>
      <c r="K1404" s="215"/>
    </row>
    <row r="1405" spans="1:11" s="70" customFormat="1" ht="13.5" hidden="1" customHeight="1" x14ac:dyDescent="0.2">
      <c r="A1405" s="226"/>
      <c r="B1405" s="75" t="s">
        <v>80</v>
      </c>
      <c r="C1405" s="217"/>
      <c r="D1405" s="82"/>
      <c r="E1405" s="83"/>
      <c r="F1405" s="83"/>
      <c r="G1405" s="83"/>
      <c r="H1405" s="84"/>
      <c r="I1405" s="76" t="str">
        <f t="shared" si="154"/>
        <v/>
      </c>
      <c r="J1405" s="89"/>
      <c r="K1405" s="215"/>
    </row>
    <row r="1406" spans="1:11" ht="13.5" hidden="1" customHeight="1" x14ac:dyDescent="0.3">
      <c r="A1406" s="227"/>
      <c r="B1406" s="77" t="s">
        <v>84</v>
      </c>
      <c r="C1406" s="218"/>
      <c r="D1406" s="85"/>
      <c r="E1406" s="86"/>
      <c r="F1406" s="86"/>
      <c r="G1406" s="86"/>
      <c r="H1406" s="87"/>
      <c r="I1406" s="78" t="str">
        <f t="shared" si="154"/>
        <v/>
      </c>
      <c r="J1406" s="90"/>
      <c r="K1406" s="216"/>
    </row>
    <row r="1407" spans="1:11" s="70" customFormat="1" ht="13.5" hidden="1" customHeight="1" x14ac:dyDescent="0.2">
      <c r="A1407" s="225">
        <v>30</v>
      </c>
      <c r="B1407" s="73" t="s">
        <v>74</v>
      </c>
      <c r="C1407" s="94" t="e">
        <f>Anexo_01!#REF!</f>
        <v>#REF!</v>
      </c>
      <c r="D1407" s="79"/>
      <c r="E1407" s="80"/>
      <c r="F1407" s="80"/>
      <c r="G1407" s="80"/>
      <c r="H1407" s="81"/>
      <c r="I1407" s="74" t="str">
        <f>IF(SUM(D1407:H1407)=0,"",SUM(D1407:H1407))</f>
        <v/>
      </c>
      <c r="J1407" s="88"/>
      <c r="K1407" s="214">
        <f>SUM(I1407:I1415)</f>
        <v>0</v>
      </c>
    </row>
    <row r="1408" spans="1:11" s="70" customFormat="1" ht="13.5" hidden="1" customHeight="1" x14ac:dyDescent="0.2">
      <c r="A1408" s="226"/>
      <c r="B1408" s="75" t="s">
        <v>75</v>
      </c>
      <c r="C1408" s="94" t="e">
        <f>Anexo_01!#REF!</f>
        <v>#REF!</v>
      </c>
      <c r="D1408" s="82"/>
      <c r="E1408" s="83"/>
      <c r="F1408" s="83"/>
      <c r="G1408" s="83"/>
      <c r="H1408" s="84"/>
      <c r="I1408" s="76" t="str">
        <f>IF(SUM(D1408:H1408)=0,"",SUM(D1408:H1408))</f>
        <v/>
      </c>
      <c r="J1408" s="89"/>
      <c r="K1408" s="215"/>
    </row>
    <row r="1409" spans="1:12" s="70" customFormat="1" ht="13.5" hidden="1" customHeight="1" x14ac:dyDescent="0.2">
      <c r="A1409" s="226"/>
      <c r="B1409" s="75" t="s">
        <v>81</v>
      </c>
      <c r="C1409" s="94" t="e">
        <f>Anexo_01!#REF!</f>
        <v>#REF!</v>
      </c>
      <c r="D1409" s="82"/>
      <c r="E1409" s="83"/>
      <c r="F1409" s="83"/>
      <c r="G1409" s="83"/>
      <c r="H1409" s="84"/>
      <c r="I1409" s="76" t="str">
        <f t="shared" ref="I1409:I1415" si="155">IF(SUM(D1409:H1409)=0,"",SUM(D1409:H1409))</f>
        <v/>
      </c>
      <c r="J1409" s="89"/>
      <c r="K1409" s="215"/>
    </row>
    <row r="1410" spans="1:12" s="70" customFormat="1" ht="13.5" hidden="1" customHeight="1" x14ac:dyDescent="0.2">
      <c r="A1410" s="226"/>
      <c r="B1410" s="75" t="s">
        <v>76</v>
      </c>
      <c r="C1410" s="95"/>
      <c r="D1410" s="82"/>
      <c r="E1410" s="83"/>
      <c r="F1410" s="83"/>
      <c r="G1410" s="83"/>
      <c r="H1410" s="84"/>
      <c r="I1410" s="76" t="str">
        <f t="shared" si="155"/>
        <v/>
      </c>
      <c r="J1410" s="89"/>
      <c r="K1410" s="215"/>
    </row>
    <row r="1411" spans="1:12" s="70" customFormat="1" ht="13.5" hidden="1" customHeight="1" x14ac:dyDescent="0.2">
      <c r="A1411" s="226"/>
      <c r="B1411" s="75" t="s">
        <v>77</v>
      </c>
      <c r="C1411" s="94" t="e">
        <f>Anexo_01!#REF!</f>
        <v>#REF!</v>
      </c>
      <c r="D1411" s="82"/>
      <c r="E1411" s="83"/>
      <c r="F1411" s="83"/>
      <c r="G1411" s="83"/>
      <c r="H1411" s="84"/>
      <c r="I1411" s="76" t="str">
        <f t="shared" si="155"/>
        <v/>
      </c>
      <c r="J1411" s="89"/>
      <c r="K1411" s="215"/>
    </row>
    <row r="1412" spans="1:12" s="70" customFormat="1" ht="13.5" hidden="1" customHeight="1" x14ac:dyDescent="0.2">
      <c r="A1412" s="226"/>
      <c r="B1412" s="75" t="s">
        <v>78</v>
      </c>
      <c r="C1412" s="95"/>
      <c r="D1412" s="82"/>
      <c r="E1412" s="83"/>
      <c r="F1412" s="83"/>
      <c r="G1412" s="83"/>
      <c r="H1412" s="84"/>
      <c r="I1412" s="76" t="str">
        <f t="shared" si="155"/>
        <v/>
      </c>
      <c r="J1412" s="89"/>
      <c r="K1412" s="215"/>
    </row>
    <row r="1413" spans="1:12" s="70" customFormat="1" ht="13.5" hidden="1" customHeight="1" x14ac:dyDescent="0.2">
      <c r="A1413" s="226"/>
      <c r="B1413" s="75" t="s">
        <v>79</v>
      </c>
      <c r="C1413" s="95"/>
      <c r="D1413" s="82"/>
      <c r="E1413" s="83"/>
      <c r="F1413" s="83"/>
      <c r="G1413" s="83"/>
      <c r="H1413" s="84"/>
      <c r="I1413" s="76" t="str">
        <f t="shared" si="155"/>
        <v/>
      </c>
      <c r="J1413" s="89"/>
      <c r="K1413" s="215"/>
    </row>
    <row r="1414" spans="1:12" s="70" customFormat="1" ht="13.5" hidden="1" customHeight="1" x14ac:dyDescent="0.2">
      <c r="A1414" s="226"/>
      <c r="B1414" s="75" t="s">
        <v>80</v>
      </c>
      <c r="C1414" s="217"/>
      <c r="D1414" s="82"/>
      <c r="E1414" s="83"/>
      <c r="F1414" s="83"/>
      <c r="G1414" s="83"/>
      <c r="H1414" s="84"/>
      <c r="I1414" s="76" t="str">
        <f t="shared" si="155"/>
        <v/>
      </c>
      <c r="J1414" s="89"/>
      <c r="K1414" s="215"/>
    </row>
    <row r="1415" spans="1:12" ht="13.5" hidden="1" customHeight="1" x14ac:dyDescent="0.3">
      <c r="A1415" s="227"/>
      <c r="B1415" s="77" t="s">
        <v>84</v>
      </c>
      <c r="C1415" s="218"/>
      <c r="D1415" s="85"/>
      <c r="E1415" s="86"/>
      <c r="F1415" s="86"/>
      <c r="G1415" s="86"/>
      <c r="H1415" s="87"/>
      <c r="I1415" s="78" t="str">
        <f t="shared" si="155"/>
        <v/>
      </c>
      <c r="J1415" s="90"/>
      <c r="K1415" s="216"/>
    </row>
    <row r="1416" spans="1:12" ht="23.25" customHeight="1" x14ac:dyDescent="0.3">
      <c r="A1416" s="164"/>
      <c r="B1416" s="228" t="s">
        <v>34</v>
      </c>
      <c r="C1416" s="229"/>
      <c r="D1416" s="165">
        <f>SUM(D12:D1415)</f>
        <v>35</v>
      </c>
      <c r="E1416" s="165">
        <f t="shared" ref="E1416:I1416" si="156">SUM(E12:E1415)</f>
        <v>35</v>
      </c>
      <c r="F1416" s="165">
        <f t="shared" si="156"/>
        <v>35</v>
      </c>
      <c r="G1416" s="165">
        <f t="shared" si="156"/>
        <v>35</v>
      </c>
      <c r="H1416" s="165">
        <f t="shared" si="156"/>
        <v>35</v>
      </c>
      <c r="I1416" s="165">
        <f t="shared" si="156"/>
        <v>175</v>
      </c>
      <c r="J1416" s="165"/>
      <c r="K1416" s="165">
        <f>SUM(K12:K1415)</f>
        <v>175</v>
      </c>
      <c r="L1416" s="45" t="str">
        <f>IF(K1416=Anexo_01!O14,"","NO COINCIDE")</f>
        <v/>
      </c>
    </row>
  </sheetData>
  <mergeCells count="478">
    <mergeCell ref="A1362:A1370"/>
    <mergeCell ref="K1362:K1370"/>
    <mergeCell ref="C1369:C1370"/>
    <mergeCell ref="A1371:A1379"/>
    <mergeCell ref="K1371:K1379"/>
    <mergeCell ref="C1378:C1379"/>
    <mergeCell ref="A1407:A1415"/>
    <mergeCell ref="K1407:K1415"/>
    <mergeCell ref="C1414:C1415"/>
    <mergeCell ref="A1380:A1388"/>
    <mergeCell ref="K1380:K1388"/>
    <mergeCell ref="C1387:C1388"/>
    <mergeCell ref="A1389:A1397"/>
    <mergeCell ref="K1389:K1397"/>
    <mergeCell ref="C1396:C1397"/>
    <mergeCell ref="A1398:A1406"/>
    <mergeCell ref="K1398:K1406"/>
    <mergeCell ref="C1405:C1406"/>
    <mergeCell ref="K1326:K1334"/>
    <mergeCell ref="C1333:C1334"/>
    <mergeCell ref="A1335:A1343"/>
    <mergeCell ref="K1335:K1343"/>
    <mergeCell ref="C1342:C1343"/>
    <mergeCell ref="A1344:A1352"/>
    <mergeCell ref="K1344:K1352"/>
    <mergeCell ref="C1351:C1352"/>
    <mergeCell ref="A1353:A1361"/>
    <mergeCell ref="K1353:K1361"/>
    <mergeCell ref="C1360:C1361"/>
    <mergeCell ref="B1416:C1416"/>
    <mergeCell ref="B10:B11"/>
    <mergeCell ref="C10:C11"/>
    <mergeCell ref="A1317:A1325"/>
    <mergeCell ref="K1317:K1325"/>
    <mergeCell ref="C1324:C1325"/>
    <mergeCell ref="A1299:A1307"/>
    <mergeCell ref="K1299:K1307"/>
    <mergeCell ref="C1306:C1307"/>
    <mergeCell ref="A1308:A1316"/>
    <mergeCell ref="K1308:K1316"/>
    <mergeCell ref="C1315:C1316"/>
    <mergeCell ref="A1281:A1289"/>
    <mergeCell ref="K1281:K1289"/>
    <mergeCell ref="C1288:C1289"/>
    <mergeCell ref="A1290:A1298"/>
    <mergeCell ref="K1290:K1298"/>
    <mergeCell ref="C1297:C1298"/>
    <mergeCell ref="A1263:A1271"/>
    <mergeCell ref="K1263:K1271"/>
    <mergeCell ref="C1270:C1271"/>
    <mergeCell ref="A1272:A1280"/>
    <mergeCell ref="K1272:K1280"/>
    <mergeCell ref="A1326:A1334"/>
    <mergeCell ref="C1279:C1280"/>
    <mergeCell ref="A1245:A1253"/>
    <mergeCell ref="K1245:K1253"/>
    <mergeCell ref="C1252:C1253"/>
    <mergeCell ref="A1254:A1262"/>
    <mergeCell ref="K1254:K1262"/>
    <mergeCell ref="C1261:C1262"/>
    <mergeCell ref="A1227:A1235"/>
    <mergeCell ref="K1227:K1235"/>
    <mergeCell ref="C1234:C1235"/>
    <mergeCell ref="A1236:A1244"/>
    <mergeCell ref="K1236:K1244"/>
    <mergeCell ref="C1243:C1244"/>
    <mergeCell ref="A1209:A1217"/>
    <mergeCell ref="K1209:K1217"/>
    <mergeCell ref="C1216:C1217"/>
    <mergeCell ref="A1218:A1226"/>
    <mergeCell ref="K1218:K1226"/>
    <mergeCell ref="C1225:C1226"/>
    <mergeCell ref="A1191:A1199"/>
    <mergeCell ref="K1191:K1199"/>
    <mergeCell ref="C1198:C1199"/>
    <mergeCell ref="A1200:A1208"/>
    <mergeCell ref="K1200:K1208"/>
    <mergeCell ref="C1207:C1208"/>
    <mergeCell ref="A1182:A1190"/>
    <mergeCell ref="K1182:K1190"/>
    <mergeCell ref="C1189:C1190"/>
    <mergeCell ref="A1173:A1181"/>
    <mergeCell ref="K1173:K1181"/>
    <mergeCell ref="C1180:C1181"/>
    <mergeCell ref="A1155:A1163"/>
    <mergeCell ref="K1155:K1163"/>
    <mergeCell ref="C1162:C1163"/>
    <mergeCell ref="A1164:A1172"/>
    <mergeCell ref="K1164:K1172"/>
    <mergeCell ref="C1171:C1172"/>
    <mergeCell ref="A1137:A1145"/>
    <mergeCell ref="K1137:K1145"/>
    <mergeCell ref="C1144:C1145"/>
    <mergeCell ref="A1146:A1154"/>
    <mergeCell ref="K1146:K1154"/>
    <mergeCell ref="C1153:C1154"/>
    <mergeCell ref="A1119:A1127"/>
    <mergeCell ref="K1119:K1127"/>
    <mergeCell ref="C1126:C1127"/>
    <mergeCell ref="A1128:A1136"/>
    <mergeCell ref="K1128:K1136"/>
    <mergeCell ref="C1135:C1136"/>
    <mergeCell ref="A1101:A1109"/>
    <mergeCell ref="K1101:K1109"/>
    <mergeCell ref="C1108:C1109"/>
    <mergeCell ref="A1110:A1118"/>
    <mergeCell ref="K1110:K1118"/>
    <mergeCell ref="C1117:C1118"/>
    <mergeCell ref="A1083:A1091"/>
    <mergeCell ref="K1083:K1091"/>
    <mergeCell ref="C1090:C1091"/>
    <mergeCell ref="A1092:A1100"/>
    <mergeCell ref="K1092:K1100"/>
    <mergeCell ref="C1099:C1100"/>
    <mergeCell ref="A1065:A1073"/>
    <mergeCell ref="K1065:K1073"/>
    <mergeCell ref="C1072:C1073"/>
    <mergeCell ref="A1074:A1082"/>
    <mergeCell ref="K1074:K1082"/>
    <mergeCell ref="C1081:C1082"/>
    <mergeCell ref="A1047:A1055"/>
    <mergeCell ref="K1047:K1055"/>
    <mergeCell ref="C1054:C1055"/>
    <mergeCell ref="A1056:A1064"/>
    <mergeCell ref="K1056:K1064"/>
    <mergeCell ref="C1063:C1064"/>
    <mergeCell ref="A1029:A1037"/>
    <mergeCell ref="K1029:K1037"/>
    <mergeCell ref="C1036:C1037"/>
    <mergeCell ref="A1038:A1046"/>
    <mergeCell ref="K1038:K1046"/>
    <mergeCell ref="C1045:C1046"/>
    <mergeCell ref="A1011:A1019"/>
    <mergeCell ref="K1011:K1019"/>
    <mergeCell ref="C1018:C1019"/>
    <mergeCell ref="A1020:A1028"/>
    <mergeCell ref="K1020:K1028"/>
    <mergeCell ref="C1027:C1028"/>
    <mergeCell ref="A993:A1001"/>
    <mergeCell ref="K993:K1001"/>
    <mergeCell ref="C1000:C1001"/>
    <mergeCell ref="A1002:A1010"/>
    <mergeCell ref="K1002:K1010"/>
    <mergeCell ref="C1009:C1010"/>
    <mergeCell ref="A975:A983"/>
    <mergeCell ref="K975:K983"/>
    <mergeCell ref="C982:C983"/>
    <mergeCell ref="A984:A992"/>
    <mergeCell ref="K984:K992"/>
    <mergeCell ref="C991:C992"/>
    <mergeCell ref="A957:A965"/>
    <mergeCell ref="K957:K965"/>
    <mergeCell ref="C964:C965"/>
    <mergeCell ref="A966:A974"/>
    <mergeCell ref="K966:K974"/>
    <mergeCell ref="C973:C974"/>
    <mergeCell ref="A939:A947"/>
    <mergeCell ref="K939:K947"/>
    <mergeCell ref="C946:C947"/>
    <mergeCell ref="A948:A956"/>
    <mergeCell ref="K948:K956"/>
    <mergeCell ref="C955:C956"/>
    <mergeCell ref="A921:A929"/>
    <mergeCell ref="K921:K929"/>
    <mergeCell ref="C928:C929"/>
    <mergeCell ref="A930:A938"/>
    <mergeCell ref="K930:K938"/>
    <mergeCell ref="C937:C938"/>
    <mergeCell ref="A903:A911"/>
    <mergeCell ref="K903:K911"/>
    <mergeCell ref="C910:C911"/>
    <mergeCell ref="A912:A920"/>
    <mergeCell ref="K912:K920"/>
    <mergeCell ref="C919:C920"/>
    <mergeCell ref="A885:A893"/>
    <mergeCell ref="K885:K893"/>
    <mergeCell ref="C892:C893"/>
    <mergeCell ref="A894:A902"/>
    <mergeCell ref="K894:K902"/>
    <mergeCell ref="C901:C902"/>
    <mergeCell ref="A867:A875"/>
    <mergeCell ref="K867:K875"/>
    <mergeCell ref="C874:C875"/>
    <mergeCell ref="A876:A884"/>
    <mergeCell ref="K876:K884"/>
    <mergeCell ref="C883:C884"/>
    <mergeCell ref="A849:A857"/>
    <mergeCell ref="K849:K857"/>
    <mergeCell ref="C856:C857"/>
    <mergeCell ref="A858:A866"/>
    <mergeCell ref="K858:K866"/>
    <mergeCell ref="C865:C866"/>
    <mergeCell ref="A831:A839"/>
    <mergeCell ref="K831:K839"/>
    <mergeCell ref="C838:C839"/>
    <mergeCell ref="A840:A848"/>
    <mergeCell ref="K840:K848"/>
    <mergeCell ref="C847:C848"/>
    <mergeCell ref="A813:A821"/>
    <mergeCell ref="K813:K821"/>
    <mergeCell ref="C820:C821"/>
    <mergeCell ref="A822:A830"/>
    <mergeCell ref="K822:K830"/>
    <mergeCell ref="C829:C830"/>
    <mergeCell ref="A795:A803"/>
    <mergeCell ref="K795:K803"/>
    <mergeCell ref="C802:C803"/>
    <mergeCell ref="A804:A812"/>
    <mergeCell ref="K804:K812"/>
    <mergeCell ref="C811:C812"/>
    <mergeCell ref="A777:A785"/>
    <mergeCell ref="K777:K785"/>
    <mergeCell ref="C784:C785"/>
    <mergeCell ref="A786:A794"/>
    <mergeCell ref="K786:K794"/>
    <mergeCell ref="C793:C794"/>
    <mergeCell ref="A759:A767"/>
    <mergeCell ref="K759:K767"/>
    <mergeCell ref="C766:C767"/>
    <mergeCell ref="A768:A776"/>
    <mergeCell ref="K768:K776"/>
    <mergeCell ref="C775:C776"/>
    <mergeCell ref="A741:A749"/>
    <mergeCell ref="K741:K749"/>
    <mergeCell ref="C748:C749"/>
    <mergeCell ref="A750:A758"/>
    <mergeCell ref="K750:K758"/>
    <mergeCell ref="C757:C758"/>
    <mergeCell ref="A723:A731"/>
    <mergeCell ref="K723:K731"/>
    <mergeCell ref="C730:C731"/>
    <mergeCell ref="A732:A740"/>
    <mergeCell ref="K732:K740"/>
    <mergeCell ref="C739:C740"/>
    <mergeCell ref="A705:A713"/>
    <mergeCell ref="K705:K713"/>
    <mergeCell ref="C712:C713"/>
    <mergeCell ref="A714:A722"/>
    <mergeCell ref="K714:K722"/>
    <mergeCell ref="C721:C722"/>
    <mergeCell ref="A687:A695"/>
    <mergeCell ref="K687:K695"/>
    <mergeCell ref="C694:C695"/>
    <mergeCell ref="A696:A704"/>
    <mergeCell ref="K696:K704"/>
    <mergeCell ref="C703:C704"/>
    <mergeCell ref="A669:A677"/>
    <mergeCell ref="K669:K677"/>
    <mergeCell ref="C676:C677"/>
    <mergeCell ref="A678:A686"/>
    <mergeCell ref="K678:K686"/>
    <mergeCell ref="C685:C686"/>
    <mergeCell ref="A651:A659"/>
    <mergeCell ref="K651:K659"/>
    <mergeCell ref="C658:C659"/>
    <mergeCell ref="A660:A668"/>
    <mergeCell ref="K660:K668"/>
    <mergeCell ref="C667:C668"/>
    <mergeCell ref="A633:A641"/>
    <mergeCell ref="K633:K641"/>
    <mergeCell ref="C640:C641"/>
    <mergeCell ref="A642:A650"/>
    <mergeCell ref="K642:K650"/>
    <mergeCell ref="C649:C650"/>
    <mergeCell ref="A615:A623"/>
    <mergeCell ref="K615:K623"/>
    <mergeCell ref="C622:C623"/>
    <mergeCell ref="A624:A632"/>
    <mergeCell ref="K624:K632"/>
    <mergeCell ref="C631:C632"/>
    <mergeCell ref="A597:A605"/>
    <mergeCell ref="K597:K605"/>
    <mergeCell ref="C604:C605"/>
    <mergeCell ref="A606:A614"/>
    <mergeCell ref="K606:K614"/>
    <mergeCell ref="C613:C614"/>
    <mergeCell ref="A579:A587"/>
    <mergeCell ref="K579:K587"/>
    <mergeCell ref="C586:C587"/>
    <mergeCell ref="A588:A596"/>
    <mergeCell ref="K588:K596"/>
    <mergeCell ref="C595:C596"/>
    <mergeCell ref="A561:A569"/>
    <mergeCell ref="K561:K569"/>
    <mergeCell ref="C568:C569"/>
    <mergeCell ref="A570:A578"/>
    <mergeCell ref="K570:K578"/>
    <mergeCell ref="C577:C578"/>
    <mergeCell ref="A543:A551"/>
    <mergeCell ref="K543:K551"/>
    <mergeCell ref="C550:C551"/>
    <mergeCell ref="A552:A560"/>
    <mergeCell ref="K552:K560"/>
    <mergeCell ref="C559:C560"/>
    <mergeCell ref="A525:A533"/>
    <mergeCell ref="K525:K533"/>
    <mergeCell ref="C532:C533"/>
    <mergeCell ref="A534:A542"/>
    <mergeCell ref="K534:K542"/>
    <mergeCell ref="C541:C542"/>
    <mergeCell ref="A507:A515"/>
    <mergeCell ref="K507:K515"/>
    <mergeCell ref="C514:C515"/>
    <mergeCell ref="A516:A524"/>
    <mergeCell ref="K516:K524"/>
    <mergeCell ref="C523:C524"/>
    <mergeCell ref="A489:A497"/>
    <mergeCell ref="K489:K497"/>
    <mergeCell ref="C496:C497"/>
    <mergeCell ref="A498:A506"/>
    <mergeCell ref="K498:K506"/>
    <mergeCell ref="C505:C506"/>
    <mergeCell ref="A471:A479"/>
    <mergeCell ref="K471:K479"/>
    <mergeCell ref="C478:C479"/>
    <mergeCell ref="A480:A488"/>
    <mergeCell ref="K480:K488"/>
    <mergeCell ref="C487:C488"/>
    <mergeCell ref="A453:A461"/>
    <mergeCell ref="K453:K461"/>
    <mergeCell ref="C460:C461"/>
    <mergeCell ref="A462:A470"/>
    <mergeCell ref="K462:K470"/>
    <mergeCell ref="C469:C470"/>
    <mergeCell ref="A435:A443"/>
    <mergeCell ref="K435:K443"/>
    <mergeCell ref="C442:C443"/>
    <mergeCell ref="A444:A452"/>
    <mergeCell ref="K444:K452"/>
    <mergeCell ref="C451:C452"/>
    <mergeCell ref="A417:A425"/>
    <mergeCell ref="K417:K425"/>
    <mergeCell ref="C424:C425"/>
    <mergeCell ref="A426:A434"/>
    <mergeCell ref="K426:K434"/>
    <mergeCell ref="C433:C434"/>
    <mergeCell ref="A399:A407"/>
    <mergeCell ref="K399:K407"/>
    <mergeCell ref="C406:C407"/>
    <mergeCell ref="A408:A416"/>
    <mergeCell ref="K408:K416"/>
    <mergeCell ref="C415:C416"/>
    <mergeCell ref="A381:A389"/>
    <mergeCell ref="K381:K389"/>
    <mergeCell ref="C388:C389"/>
    <mergeCell ref="A390:A398"/>
    <mergeCell ref="K390:K398"/>
    <mergeCell ref="C397:C398"/>
    <mergeCell ref="A363:A371"/>
    <mergeCell ref="K363:K371"/>
    <mergeCell ref="C370:C371"/>
    <mergeCell ref="A372:A380"/>
    <mergeCell ref="K372:K380"/>
    <mergeCell ref="C379:C380"/>
    <mergeCell ref="A345:A353"/>
    <mergeCell ref="K345:K353"/>
    <mergeCell ref="C352:C353"/>
    <mergeCell ref="A354:A362"/>
    <mergeCell ref="K354:K362"/>
    <mergeCell ref="C361:C362"/>
    <mergeCell ref="A327:A335"/>
    <mergeCell ref="K327:K335"/>
    <mergeCell ref="C334:C335"/>
    <mergeCell ref="A336:A344"/>
    <mergeCell ref="K336:K344"/>
    <mergeCell ref="C343:C344"/>
    <mergeCell ref="A309:A317"/>
    <mergeCell ref="K309:K317"/>
    <mergeCell ref="C316:C317"/>
    <mergeCell ref="A318:A326"/>
    <mergeCell ref="K318:K326"/>
    <mergeCell ref="C325:C326"/>
    <mergeCell ref="A291:A299"/>
    <mergeCell ref="K291:K299"/>
    <mergeCell ref="C298:C299"/>
    <mergeCell ref="A300:A308"/>
    <mergeCell ref="K300:K308"/>
    <mergeCell ref="C307:C308"/>
    <mergeCell ref="A273:A281"/>
    <mergeCell ref="K273:K281"/>
    <mergeCell ref="C280:C281"/>
    <mergeCell ref="A282:A290"/>
    <mergeCell ref="K282:K290"/>
    <mergeCell ref="C289:C290"/>
    <mergeCell ref="A255:A263"/>
    <mergeCell ref="K255:K263"/>
    <mergeCell ref="C262:C263"/>
    <mergeCell ref="A264:A272"/>
    <mergeCell ref="K264:K272"/>
    <mergeCell ref="C271:C272"/>
    <mergeCell ref="A237:A245"/>
    <mergeCell ref="K237:K245"/>
    <mergeCell ref="C244:C245"/>
    <mergeCell ref="A246:A254"/>
    <mergeCell ref="K246:K254"/>
    <mergeCell ref="C253:C254"/>
    <mergeCell ref="A219:A227"/>
    <mergeCell ref="K219:K227"/>
    <mergeCell ref="C226:C227"/>
    <mergeCell ref="A228:A236"/>
    <mergeCell ref="K228:K236"/>
    <mergeCell ref="C235:C236"/>
    <mergeCell ref="A201:A209"/>
    <mergeCell ref="K201:K209"/>
    <mergeCell ref="C208:C209"/>
    <mergeCell ref="A210:A218"/>
    <mergeCell ref="K210:K218"/>
    <mergeCell ref="C217:C218"/>
    <mergeCell ref="A183:A191"/>
    <mergeCell ref="K183:K191"/>
    <mergeCell ref="C190:C191"/>
    <mergeCell ref="A192:A200"/>
    <mergeCell ref="K192:K200"/>
    <mergeCell ref="C199:C200"/>
    <mergeCell ref="A165:A173"/>
    <mergeCell ref="K165:K173"/>
    <mergeCell ref="C172:C173"/>
    <mergeCell ref="A174:A182"/>
    <mergeCell ref="K174:K182"/>
    <mergeCell ref="C181:C182"/>
    <mergeCell ref="A147:A155"/>
    <mergeCell ref="K147:K155"/>
    <mergeCell ref="C154:C155"/>
    <mergeCell ref="A156:A164"/>
    <mergeCell ref="K156:K164"/>
    <mergeCell ref="C163:C164"/>
    <mergeCell ref="A129:A137"/>
    <mergeCell ref="K129:K137"/>
    <mergeCell ref="C136:C137"/>
    <mergeCell ref="A138:A146"/>
    <mergeCell ref="K138:K146"/>
    <mergeCell ref="C145:C146"/>
    <mergeCell ref="A111:A119"/>
    <mergeCell ref="K111:K119"/>
    <mergeCell ref="C118:C119"/>
    <mergeCell ref="A120:A128"/>
    <mergeCell ref="K120:K128"/>
    <mergeCell ref="C127:C128"/>
    <mergeCell ref="A93:A101"/>
    <mergeCell ref="K93:K101"/>
    <mergeCell ref="C100:C101"/>
    <mergeCell ref="A102:A110"/>
    <mergeCell ref="K102:K110"/>
    <mergeCell ref="C109:C110"/>
    <mergeCell ref="A75:A83"/>
    <mergeCell ref="K75:K83"/>
    <mergeCell ref="C82:C83"/>
    <mergeCell ref="A84:A92"/>
    <mergeCell ref="K84:K92"/>
    <mergeCell ref="C91:C92"/>
    <mergeCell ref="A57:A65"/>
    <mergeCell ref="K57:K65"/>
    <mergeCell ref="C64:C65"/>
    <mergeCell ref="A66:A74"/>
    <mergeCell ref="K66:K74"/>
    <mergeCell ref="C73:C74"/>
    <mergeCell ref="A39:A47"/>
    <mergeCell ref="K39:K47"/>
    <mergeCell ref="C46:C47"/>
    <mergeCell ref="A48:A56"/>
    <mergeCell ref="K48:K56"/>
    <mergeCell ref="C55:C56"/>
    <mergeCell ref="A21:A29"/>
    <mergeCell ref="K21:K29"/>
    <mergeCell ref="C28:C29"/>
    <mergeCell ref="A30:A38"/>
    <mergeCell ref="K30:K38"/>
    <mergeCell ref="C37:C38"/>
    <mergeCell ref="A2:K2"/>
    <mergeCell ref="A3:K3"/>
    <mergeCell ref="C19:C20"/>
    <mergeCell ref="A12:A20"/>
    <mergeCell ref="K12:K20"/>
    <mergeCell ref="J10:J11"/>
    <mergeCell ref="D10:H10"/>
    <mergeCell ref="A10:A11"/>
    <mergeCell ref="I10:I11"/>
    <mergeCell ref="K10:K11"/>
  </mergeCells>
  <printOptions horizontalCentered="1"/>
  <pageMargins left="0.55118110236220474" right="0.55118110236220474" top="0.62992125984251968" bottom="0.51181102362204722" header="0.31496062992125984" footer="0.31496062992125984"/>
  <pageSetup paperSize="9" scale="55" orientation="portrait" horizontalDpi="4294967293" verticalDpi="36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Anexo_02!$B$43:$B$60</xm:f>
          </x14:formula1>
          <xm:sqref>J12:J1415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20"/>
  <sheetViews>
    <sheetView showGridLines="0" view="pageBreakPreview" zoomScaleNormal="80" zoomScaleSheetLayoutView="100" workbookViewId="0">
      <selection activeCell="H22" sqref="H22"/>
    </sheetView>
  </sheetViews>
  <sheetFormatPr baseColWidth="10" defaultRowHeight="12.75" x14ac:dyDescent="0.2"/>
  <cols>
    <col min="1" max="1" width="9.42578125" style="16" customWidth="1"/>
    <col min="2" max="2" width="16.42578125" style="16" customWidth="1"/>
    <col min="3" max="3" width="9.42578125" style="16" customWidth="1"/>
    <col min="4" max="4" width="9.7109375" style="16" customWidth="1"/>
    <col min="5" max="5" width="15.140625" style="16" customWidth="1"/>
    <col min="6" max="6" width="9.42578125" style="16" customWidth="1"/>
    <col min="7" max="7" width="9.85546875" style="16" customWidth="1"/>
    <col min="8" max="8" width="12.140625" style="16" customWidth="1"/>
    <col min="9" max="9" width="18" style="16" customWidth="1"/>
    <col min="10" max="10" width="7.7109375" style="16" customWidth="1"/>
    <col min="11" max="11" width="9.140625" style="16" customWidth="1"/>
    <col min="12" max="12" width="4.7109375" style="16" customWidth="1"/>
    <col min="13" max="13" width="6.7109375" style="16" customWidth="1"/>
    <col min="14" max="14" width="10.7109375" style="16" customWidth="1"/>
    <col min="15" max="255" width="11.42578125" style="16"/>
    <col min="256" max="256" width="9.42578125" style="16" customWidth="1"/>
    <col min="257" max="257" width="16.42578125" style="16" customWidth="1"/>
    <col min="258" max="258" width="9.42578125" style="16" customWidth="1"/>
    <col min="259" max="259" width="9.7109375" style="16" customWidth="1"/>
    <col min="260" max="260" width="15.140625" style="16" customWidth="1"/>
    <col min="261" max="261" width="9.42578125" style="16" customWidth="1"/>
    <col min="262" max="262" width="9.85546875" style="16" customWidth="1"/>
    <col min="263" max="263" width="12.140625" style="16" customWidth="1"/>
    <col min="264" max="264" width="18" style="16" customWidth="1"/>
    <col min="265" max="267" width="7.7109375" style="16" customWidth="1"/>
    <col min="268" max="268" width="9.5703125" style="16" customWidth="1"/>
    <col min="269" max="269" width="6.7109375" style="16" customWidth="1"/>
    <col min="270" max="270" width="10.7109375" style="16" customWidth="1"/>
    <col min="271" max="511" width="11.42578125" style="16"/>
    <col min="512" max="512" width="9.42578125" style="16" customWidth="1"/>
    <col min="513" max="513" width="16.42578125" style="16" customWidth="1"/>
    <col min="514" max="514" width="9.42578125" style="16" customWidth="1"/>
    <col min="515" max="515" width="9.7109375" style="16" customWidth="1"/>
    <col min="516" max="516" width="15.140625" style="16" customWidth="1"/>
    <col min="517" max="517" width="9.42578125" style="16" customWidth="1"/>
    <col min="518" max="518" width="9.85546875" style="16" customWidth="1"/>
    <col min="519" max="519" width="12.140625" style="16" customWidth="1"/>
    <col min="520" max="520" width="18" style="16" customWidth="1"/>
    <col min="521" max="523" width="7.7109375" style="16" customWidth="1"/>
    <col min="524" max="524" width="9.5703125" style="16" customWidth="1"/>
    <col min="525" max="525" width="6.7109375" style="16" customWidth="1"/>
    <col min="526" max="526" width="10.7109375" style="16" customWidth="1"/>
    <col min="527" max="767" width="11.42578125" style="16"/>
    <col min="768" max="768" width="9.42578125" style="16" customWidth="1"/>
    <col min="769" max="769" width="16.42578125" style="16" customWidth="1"/>
    <col min="770" max="770" width="9.42578125" style="16" customWidth="1"/>
    <col min="771" max="771" width="9.7109375" style="16" customWidth="1"/>
    <col min="772" max="772" width="15.140625" style="16" customWidth="1"/>
    <col min="773" max="773" width="9.42578125" style="16" customWidth="1"/>
    <col min="774" max="774" width="9.85546875" style="16" customWidth="1"/>
    <col min="775" max="775" width="12.140625" style="16" customWidth="1"/>
    <col min="776" max="776" width="18" style="16" customWidth="1"/>
    <col min="777" max="779" width="7.7109375" style="16" customWidth="1"/>
    <col min="780" max="780" width="9.5703125" style="16" customWidth="1"/>
    <col min="781" max="781" width="6.7109375" style="16" customWidth="1"/>
    <col min="782" max="782" width="10.7109375" style="16" customWidth="1"/>
    <col min="783" max="1023" width="11.42578125" style="16"/>
    <col min="1024" max="1024" width="9.42578125" style="16" customWidth="1"/>
    <col min="1025" max="1025" width="16.42578125" style="16" customWidth="1"/>
    <col min="1026" max="1026" width="9.42578125" style="16" customWidth="1"/>
    <col min="1027" max="1027" width="9.7109375" style="16" customWidth="1"/>
    <col min="1028" max="1028" width="15.140625" style="16" customWidth="1"/>
    <col min="1029" max="1029" width="9.42578125" style="16" customWidth="1"/>
    <col min="1030" max="1030" width="9.85546875" style="16" customWidth="1"/>
    <col min="1031" max="1031" width="12.140625" style="16" customWidth="1"/>
    <col min="1032" max="1032" width="18" style="16" customWidth="1"/>
    <col min="1033" max="1035" width="7.7109375" style="16" customWidth="1"/>
    <col min="1036" max="1036" width="9.5703125" style="16" customWidth="1"/>
    <col min="1037" max="1037" width="6.7109375" style="16" customWidth="1"/>
    <col min="1038" max="1038" width="10.7109375" style="16" customWidth="1"/>
    <col min="1039" max="1279" width="11.42578125" style="16"/>
    <col min="1280" max="1280" width="9.42578125" style="16" customWidth="1"/>
    <col min="1281" max="1281" width="16.42578125" style="16" customWidth="1"/>
    <col min="1282" max="1282" width="9.42578125" style="16" customWidth="1"/>
    <col min="1283" max="1283" width="9.7109375" style="16" customWidth="1"/>
    <col min="1284" max="1284" width="15.140625" style="16" customWidth="1"/>
    <col min="1285" max="1285" width="9.42578125" style="16" customWidth="1"/>
    <col min="1286" max="1286" width="9.85546875" style="16" customWidth="1"/>
    <col min="1287" max="1287" width="12.140625" style="16" customWidth="1"/>
    <col min="1288" max="1288" width="18" style="16" customWidth="1"/>
    <col min="1289" max="1291" width="7.7109375" style="16" customWidth="1"/>
    <col min="1292" max="1292" width="9.5703125" style="16" customWidth="1"/>
    <col min="1293" max="1293" width="6.7109375" style="16" customWidth="1"/>
    <col min="1294" max="1294" width="10.7109375" style="16" customWidth="1"/>
    <col min="1295" max="1535" width="11.42578125" style="16"/>
    <col min="1536" max="1536" width="9.42578125" style="16" customWidth="1"/>
    <col min="1537" max="1537" width="16.42578125" style="16" customWidth="1"/>
    <col min="1538" max="1538" width="9.42578125" style="16" customWidth="1"/>
    <col min="1539" max="1539" width="9.7109375" style="16" customWidth="1"/>
    <col min="1540" max="1540" width="15.140625" style="16" customWidth="1"/>
    <col min="1541" max="1541" width="9.42578125" style="16" customWidth="1"/>
    <col min="1542" max="1542" width="9.85546875" style="16" customWidth="1"/>
    <col min="1543" max="1543" width="12.140625" style="16" customWidth="1"/>
    <col min="1544" max="1544" width="18" style="16" customWidth="1"/>
    <col min="1545" max="1547" width="7.7109375" style="16" customWidth="1"/>
    <col min="1548" max="1548" width="9.5703125" style="16" customWidth="1"/>
    <col min="1549" max="1549" width="6.7109375" style="16" customWidth="1"/>
    <col min="1550" max="1550" width="10.7109375" style="16" customWidth="1"/>
    <col min="1551" max="1791" width="11.42578125" style="16"/>
    <col min="1792" max="1792" width="9.42578125" style="16" customWidth="1"/>
    <col min="1793" max="1793" width="16.42578125" style="16" customWidth="1"/>
    <col min="1794" max="1794" width="9.42578125" style="16" customWidth="1"/>
    <col min="1795" max="1795" width="9.7109375" style="16" customWidth="1"/>
    <col min="1796" max="1796" width="15.140625" style="16" customWidth="1"/>
    <col min="1797" max="1797" width="9.42578125" style="16" customWidth="1"/>
    <col min="1798" max="1798" width="9.85546875" style="16" customWidth="1"/>
    <col min="1799" max="1799" width="12.140625" style="16" customWidth="1"/>
    <col min="1800" max="1800" width="18" style="16" customWidth="1"/>
    <col min="1801" max="1803" width="7.7109375" style="16" customWidth="1"/>
    <col min="1804" max="1804" width="9.5703125" style="16" customWidth="1"/>
    <col min="1805" max="1805" width="6.7109375" style="16" customWidth="1"/>
    <col min="1806" max="1806" width="10.7109375" style="16" customWidth="1"/>
    <col min="1807" max="2047" width="11.42578125" style="16"/>
    <col min="2048" max="2048" width="9.42578125" style="16" customWidth="1"/>
    <col min="2049" max="2049" width="16.42578125" style="16" customWidth="1"/>
    <col min="2050" max="2050" width="9.42578125" style="16" customWidth="1"/>
    <col min="2051" max="2051" width="9.7109375" style="16" customWidth="1"/>
    <col min="2052" max="2052" width="15.140625" style="16" customWidth="1"/>
    <col min="2053" max="2053" width="9.42578125" style="16" customWidth="1"/>
    <col min="2054" max="2054" width="9.85546875" style="16" customWidth="1"/>
    <col min="2055" max="2055" width="12.140625" style="16" customWidth="1"/>
    <col min="2056" max="2056" width="18" style="16" customWidth="1"/>
    <col min="2057" max="2059" width="7.7109375" style="16" customWidth="1"/>
    <col min="2060" max="2060" width="9.5703125" style="16" customWidth="1"/>
    <col min="2061" max="2061" width="6.7109375" style="16" customWidth="1"/>
    <col min="2062" max="2062" width="10.7109375" style="16" customWidth="1"/>
    <col min="2063" max="2303" width="11.42578125" style="16"/>
    <col min="2304" max="2304" width="9.42578125" style="16" customWidth="1"/>
    <col min="2305" max="2305" width="16.42578125" style="16" customWidth="1"/>
    <col min="2306" max="2306" width="9.42578125" style="16" customWidth="1"/>
    <col min="2307" max="2307" width="9.7109375" style="16" customWidth="1"/>
    <col min="2308" max="2308" width="15.140625" style="16" customWidth="1"/>
    <col min="2309" max="2309" width="9.42578125" style="16" customWidth="1"/>
    <col min="2310" max="2310" width="9.85546875" style="16" customWidth="1"/>
    <col min="2311" max="2311" width="12.140625" style="16" customWidth="1"/>
    <col min="2312" max="2312" width="18" style="16" customWidth="1"/>
    <col min="2313" max="2315" width="7.7109375" style="16" customWidth="1"/>
    <col min="2316" max="2316" width="9.5703125" style="16" customWidth="1"/>
    <col min="2317" max="2317" width="6.7109375" style="16" customWidth="1"/>
    <col min="2318" max="2318" width="10.7109375" style="16" customWidth="1"/>
    <col min="2319" max="2559" width="11.42578125" style="16"/>
    <col min="2560" max="2560" width="9.42578125" style="16" customWidth="1"/>
    <col min="2561" max="2561" width="16.42578125" style="16" customWidth="1"/>
    <col min="2562" max="2562" width="9.42578125" style="16" customWidth="1"/>
    <col min="2563" max="2563" width="9.7109375" style="16" customWidth="1"/>
    <col min="2564" max="2564" width="15.140625" style="16" customWidth="1"/>
    <col min="2565" max="2565" width="9.42578125" style="16" customWidth="1"/>
    <col min="2566" max="2566" width="9.85546875" style="16" customWidth="1"/>
    <col min="2567" max="2567" width="12.140625" style="16" customWidth="1"/>
    <col min="2568" max="2568" width="18" style="16" customWidth="1"/>
    <col min="2569" max="2571" width="7.7109375" style="16" customWidth="1"/>
    <col min="2572" max="2572" width="9.5703125" style="16" customWidth="1"/>
    <col min="2573" max="2573" width="6.7109375" style="16" customWidth="1"/>
    <col min="2574" max="2574" width="10.7109375" style="16" customWidth="1"/>
    <col min="2575" max="2815" width="11.42578125" style="16"/>
    <col min="2816" max="2816" width="9.42578125" style="16" customWidth="1"/>
    <col min="2817" max="2817" width="16.42578125" style="16" customWidth="1"/>
    <col min="2818" max="2818" width="9.42578125" style="16" customWidth="1"/>
    <col min="2819" max="2819" width="9.7109375" style="16" customWidth="1"/>
    <col min="2820" max="2820" width="15.140625" style="16" customWidth="1"/>
    <col min="2821" max="2821" width="9.42578125" style="16" customWidth="1"/>
    <col min="2822" max="2822" width="9.85546875" style="16" customWidth="1"/>
    <col min="2823" max="2823" width="12.140625" style="16" customWidth="1"/>
    <col min="2824" max="2824" width="18" style="16" customWidth="1"/>
    <col min="2825" max="2827" width="7.7109375" style="16" customWidth="1"/>
    <col min="2828" max="2828" width="9.5703125" style="16" customWidth="1"/>
    <col min="2829" max="2829" width="6.7109375" style="16" customWidth="1"/>
    <col min="2830" max="2830" width="10.7109375" style="16" customWidth="1"/>
    <col min="2831" max="3071" width="11.42578125" style="16"/>
    <col min="3072" max="3072" width="9.42578125" style="16" customWidth="1"/>
    <col min="3073" max="3073" width="16.42578125" style="16" customWidth="1"/>
    <col min="3074" max="3074" width="9.42578125" style="16" customWidth="1"/>
    <col min="3075" max="3075" width="9.7109375" style="16" customWidth="1"/>
    <col min="3076" max="3076" width="15.140625" style="16" customWidth="1"/>
    <col min="3077" max="3077" width="9.42578125" style="16" customWidth="1"/>
    <col min="3078" max="3078" width="9.85546875" style="16" customWidth="1"/>
    <col min="3079" max="3079" width="12.140625" style="16" customWidth="1"/>
    <col min="3080" max="3080" width="18" style="16" customWidth="1"/>
    <col min="3081" max="3083" width="7.7109375" style="16" customWidth="1"/>
    <col min="3084" max="3084" width="9.5703125" style="16" customWidth="1"/>
    <col min="3085" max="3085" width="6.7109375" style="16" customWidth="1"/>
    <col min="3086" max="3086" width="10.7109375" style="16" customWidth="1"/>
    <col min="3087" max="3327" width="11.42578125" style="16"/>
    <col min="3328" max="3328" width="9.42578125" style="16" customWidth="1"/>
    <col min="3329" max="3329" width="16.42578125" style="16" customWidth="1"/>
    <col min="3330" max="3330" width="9.42578125" style="16" customWidth="1"/>
    <col min="3331" max="3331" width="9.7109375" style="16" customWidth="1"/>
    <col min="3332" max="3332" width="15.140625" style="16" customWidth="1"/>
    <col min="3333" max="3333" width="9.42578125" style="16" customWidth="1"/>
    <col min="3334" max="3334" width="9.85546875" style="16" customWidth="1"/>
    <col min="3335" max="3335" width="12.140625" style="16" customWidth="1"/>
    <col min="3336" max="3336" width="18" style="16" customWidth="1"/>
    <col min="3337" max="3339" width="7.7109375" style="16" customWidth="1"/>
    <col min="3340" max="3340" width="9.5703125" style="16" customWidth="1"/>
    <col min="3341" max="3341" width="6.7109375" style="16" customWidth="1"/>
    <col min="3342" max="3342" width="10.7109375" style="16" customWidth="1"/>
    <col min="3343" max="3583" width="11.42578125" style="16"/>
    <col min="3584" max="3584" width="9.42578125" style="16" customWidth="1"/>
    <col min="3585" max="3585" width="16.42578125" style="16" customWidth="1"/>
    <col min="3586" max="3586" width="9.42578125" style="16" customWidth="1"/>
    <col min="3587" max="3587" width="9.7109375" style="16" customWidth="1"/>
    <col min="3588" max="3588" width="15.140625" style="16" customWidth="1"/>
    <col min="3589" max="3589" width="9.42578125" style="16" customWidth="1"/>
    <col min="3590" max="3590" width="9.85546875" style="16" customWidth="1"/>
    <col min="3591" max="3591" width="12.140625" style="16" customWidth="1"/>
    <col min="3592" max="3592" width="18" style="16" customWidth="1"/>
    <col min="3593" max="3595" width="7.7109375" style="16" customWidth="1"/>
    <col min="3596" max="3596" width="9.5703125" style="16" customWidth="1"/>
    <col min="3597" max="3597" width="6.7109375" style="16" customWidth="1"/>
    <col min="3598" max="3598" width="10.7109375" style="16" customWidth="1"/>
    <col min="3599" max="3839" width="11.42578125" style="16"/>
    <col min="3840" max="3840" width="9.42578125" style="16" customWidth="1"/>
    <col min="3841" max="3841" width="16.42578125" style="16" customWidth="1"/>
    <col min="3842" max="3842" width="9.42578125" style="16" customWidth="1"/>
    <col min="3843" max="3843" width="9.7109375" style="16" customWidth="1"/>
    <col min="3844" max="3844" width="15.140625" style="16" customWidth="1"/>
    <col min="3845" max="3845" width="9.42578125" style="16" customWidth="1"/>
    <col min="3846" max="3846" width="9.85546875" style="16" customWidth="1"/>
    <col min="3847" max="3847" width="12.140625" style="16" customWidth="1"/>
    <col min="3848" max="3848" width="18" style="16" customWidth="1"/>
    <col min="3849" max="3851" width="7.7109375" style="16" customWidth="1"/>
    <col min="3852" max="3852" width="9.5703125" style="16" customWidth="1"/>
    <col min="3853" max="3853" width="6.7109375" style="16" customWidth="1"/>
    <col min="3854" max="3854" width="10.7109375" style="16" customWidth="1"/>
    <col min="3855" max="4095" width="11.42578125" style="16"/>
    <col min="4096" max="4096" width="9.42578125" style="16" customWidth="1"/>
    <col min="4097" max="4097" width="16.42578125" style="16" customWidth="1"/>
    <col min="4098" max="4098" width="9.42578125" style="16" customWidth="1"/>
    <col min="4099" max="4099" width="9.7109375" style="16" customWidth="1"/>
    <col min="4100" max="4100" width="15.140625" style="16" customWidth="1"/>
    <col min="4101" max="4101" width="9.42578125" style="16" customWidth="1"/>
    <col min="4102" max="4102" width="9.85546875" style="16" customWidth="1"/>
    <col min="4103" max="4103" width="12.140625" style="16" customWidth="1"/>
    <col min="4104" max="4104" width="18" style="16" customWidth="1"/>
    <col min="4105" max="4107" width="7.7109375" style="16" customWidth="1"/>
    <col min="4108" max="4108" width="9.5703125" style="16" customWidth="1"/>
    <col min="4109" max="4109" width="6.7109375" style="16" customWidth="1"/>
    <col min="4110" max="4110" width="10.7109375" style="16" customWidth="1"/>
    <col min="4111" max="4351" width="11.42578125" style="16"/>
    <col min="4352" max="4352" width="9.42578125" style="16" customWidth="1"/>
    <col min="4353" max="4353" width="16.42578125" style="16" customWidth="1"/>
    <col min="4354" max="4354" width="9.42578125" style="16" customWidth="1"/>
    <col min="4355" max="4355" width="9.7109375" style="16" customWidth="1"/>
    <col min="4356" max="4356" width="15.140625" style="16" customWidth="1"/>
    <col min="4357" max="4357" width="9.42578125" style="16" customWidth="1"/>
    <col min="4358" max="4358" width="9.85546875" style="16" customWidth="1"/>
    <col min="4359" max="4359" width="12.140625" style="16" customWidth="1"/>
    <col min="4360" max="4360" width="18" style="16" customWidth="1"/>
    <col min="4361" max="4363" width="7.7109375" style="16" customWidth="1"/>
    <col min="4364" max="4364" width="9.5703125" style="16" customWidth="1"/>
    <col min="4365" max="4365" width="6.7109375" style="16" customWidth="1"/>
    <col min="4366" max="4366" width="10.7109375" style="16" customWidth="1"/>
    <col min="4367" max="4607" width="11.42578125" style="16"/>
    <col min="4608" max="4608" width="9.42578125" style="16" customWidth="1"/>
    <col min="4609" max="4609" width="16.42578125" style="16" customWidth="1"/>
    <col min="4610" max="4610" width="9.42578125" style="16" customWidth="1"/>
    <col min="4611" max="4611" width="9.7109375" style="16" customWidth="1"/>
    <col min="4612" max="4612" width="15.140625" style="16" customWidth="1"/>
    <col min="4613" max="4613" width="9.42578125" style="16" customWidth="1"/>
    <col min="4614" max="4614" width="9.85546875" style="16" customWidth="1"/>
    <col min="4615" max="4615" width="12.140625" style="16" customWidth="1"/>
    <col min="4616" max="4616" width="18" style="16" customWidth="1"/>
    <col min="4617" max="4619" width="7.7109375" style="16" customWidth="1"/>
    <col min="4620" max="4620" width="9.5703125" style="16" customWidth="1"/>
    <col min="4621" max="4621" width="6.7109375" style="16" customWidth="1"/>
    <col min="4622" max="4622" width="10.7109375" style="16" customWidth="1"/>
    <col min="4623" max="4863" width="11.42578125" style="16"/>
    <col min="4864" max="4864" width="9.42578125" style="16" customWidth="1"/>
    <col min="4865" max="4865" width="16.42578125" style="16" customWidth="1"/>
    <col min="4866" max="4866" width="9.42578125" style="16" customWidth="1"/>
    <col min="4867" max="4867" width="9.7109375" style="16" customWidth="1"/>
    <col min="4868" max="4868" width="15.140625" style="16" customWidth="1"/>
    <col min="4869" max="4869" width="9.42578125" style="16" customWidth="1"/>
    <col min="4870" max="4870" width="9.85546875" style="16" customWidth="1"/>
    <col min="4871" max="4871" width="12.140625" style="16" customWidth="1"/>
    <col min="4872" max="4872" width="18" style="16" customWidth="1"/>
    <col min="4873" max="4875" width="7.7109375" style="16" customWidth="1"/>
    <col min="4876" max="4876" width="9.5703125" style="16" customWidth="1"/>
    <col min="4877" max="4877" width="6.7109375" style="16" customWidth="1"/>
    <col min="4878" max="4878" width="10.7109375" style="16" customWidth="1"/>
    <col min="4879" max="5119" width="11.42578125" style="16"/>
    <col min="5120" max="5120" width="9.42578125" style="16" customWidth="1"/>
    <col min="5121" max="5121" width="16.42578125" style="16" customWidth="1"/>
    <col min="5122" max="5122" width="9.42578125" style="16" customWidth="1"/>
    <col min="5123" max="5123" width="9.7109375" style="16" customWidth="1"/>
    <col min="5124" max="5124" width="15.140625" style="16" customWidth="1"/>
    <col min="5125" max="5125" width="9.42578125" style="16" customWidth="1"/>
    <col min="5126" max="5126" width="9.85546875" style="16" customWidth="1"/>
    <col min="5127" max="5127" width="12.140625" style="16" customWidth="1"/>
    <col min="5128" max="5128" width="18" style="16" customWidth="1"/>
    <col min="5129" max="5131" width="7.7109375" style="16" customWidth="1"/>
    <col min="5132" max="5132" width="9.5703125" style="16" customWidth="1"/>
    <col min="5133" max="5133" width="6.7109375" style="16" customWidth="1"/>
    <col min="5134" max="5134" width="10.7109375" style="16" customWidth="1"/>
    <col min="5135" max="5375" width="11.42578125" style="16"/>
    <col min="5376" max="5376" width="9.42578125" style="16" customWidth="1"/>
    <col min="5377" max="5377" width="16.42578125" style="16" customWidth="1"/>
    <col min="5378" max="5378" width="9.42578125" style="16" customWidth="1"/>
    <col min="5379" max="5379" width="9.7109375" style="16" customWidth="1"/>
    <col min="5380" max="5380" width="15.140625" style="16" customWidth="1"/>
    <col min="5381" max="5381" width="9.42578125" style="16" customWidth="1"/>
    <col min="5382" max="5382" width="9.85546875" style="16" customWidth="1"/>
    <col min="5383" max="5383" width="12.140625" style="16" customWidth="1"/>
    <col min="5384" max="5384" width="18" style="16" customWidth="1"/>
    <col min="5385" max="5387" width="7.7109375" style="16" customWidth="1"/>
    <col min="5388" max="5388" width="9.5703125" style="16" customWidth="1"/>
    <col min="5389" max="5389" width="6.7109375" style="16" customWidth="1"/>
    <col min="5390" max="5390" width="10.7109375" style="16" customWidth="1"/>
    <col min="5391" max="5631" width="11.42578125" style="16"/>
    <col min="5632" max="5632" width="9.42578125" style="16" customWidth="1"/>
    <col min="5633" max="5633" width="16.42578125" style="16" customWidth="1"/>
    <col min="5634" max="5634" width="9.42578125" style="16" customWidth="1"/>
    <col min="5635" max="5635" width="9.7109375" style="16" customWidth="1"/>
    <col min="5636" max="5636" width="15.140625" style="16" customWidth="1"/>
    <col min="5637" max="5637" width="9.42578125" style="16" customWidth="1"/>
    <col min="5638" max="5638" width="9.85546875" style="16" customWidth="1"/>
    <col min="5639" max="5639" width="12.140625" style="16" customWidth="1"/>
    <col min="5640" max="5640" width="18" style="16" customWidth="1"/>
    <col min="5641" max="5643" width="7.7109375" style="16" customWidth="1"/>
    <col min="5644" max="5644" width="9.5703125" style="16" customWidth="1"/>
    <col min="5645" max="5645" width="6.7109375" style="16" customWidth="1"/>
    <col min="5646" max="5646" width="10.7109375" style="16" customWidth="1"/>
    <col min="5647" max="5887" width="11.42578125" style="16"/>
    <col min="5888" max="5888" width="9.42578125" style="16" customWidth="1"/>
    <col min="5889" max="5889" width="16.42578125" style="16" customWidth="1"/>
    <col min="5890" max="5890" width="9.42578125" style="16" customWidth="1"/>
    <col min="5891" max="5891" width="9.7109375" style="16" customWidth="1"/>
    <col min="5892" max="5892" width="15.140625" style="16" customWidth="1"/>
    <col min="5893" max="5893" width="9.42578125" style="16" customWidth="1"/>
    <col min="5894" max="5894" width="9.85546875" style="16" customWidth="1"/>
    <col min="5895" max="5895" width="12.140625" style="16" customWidth="1"/>
    <col min="5896" max="5896" width="18" style="16" customWidth="1"/>
    <col min="5897" max="5899" width="7.7109375" style="16" customWidth="1"/>
    <col min="5900" max="5900" width="9.5703125" style="16" customWidth="1"/>
    <col min="5901" max="5901" width="6.7109375" style="16" customWidth="1"/>
    <col min="5902" max="5902" width="10.7109375" style="16" customWidth="1"/>
    <col min="5903" max="6143" width="11.42578125" style="16"/>
    <col min="6144" max="6144" width="9.42578125" style="16" customWidth="1"/>
    <col min="6145" max="6145" width="16.42578125" style="16" customWidth="1"/>
    <col min="6146" max="6146" width="9.42578125" style="16" customWidth="1"/>
    <col min="6147" max="6147" width="9.7109375" style="16" customWidth="1"/>
    <col min="6148" max="6148" width="15.140625" style="16" customWidth="1"/>
    <col min="6149" max="6149" width="9.42578125" style="16" customWidth="1"/>
    <col min="6150" max="6150" width="9.85546875" style="16" customWidth="1"/>
    <col min="6151" max="6151" width="12.140625" style="16" customWidth="1"/>
    <col min="6152" max="6152" width="18" style="16" customWidth="1"/>
    <col min="6153" max="6155" width="7.7109375" style="16" customWidth="1"/>
    <col min="6156" max="6156" width="9.5703125" style="16" customWidth="1"/>
    <col min="6157" max="6157" width="6.7109375" style="16" customWidth="1"/>
    <col min="6158" max="6158" width="10.7109375" style="16" customWidth="1"/>
    <col min="6159" max="6399" width="11.42578125" style="16"/>
    <col min="6400" max="6400" width="9.42578125" style="16" customWidth="1"/>
    <col min="6401" max="6401" width="16.42578125" style="16" customWidth="1"/>
    <col min="6402" max="6402" width="9.42578125" style="16" customWidth="1"/>
    <col min="6403" max="6403" width="9.7109375" style="16" customWidth="1"/>
    <col min="6404" max="6404" width="15.140625" style="16" customWidth="1"/>
    <col min="6405" max="6405" width="9.42578125" style="16" customWidth="1"/>
    <col min="6406" max="6406" width="9.85546875" style="16" customWidth="1"/>
    <col min="6407" max="6407" width="12.140625" style="16" customWidth="1"/>
    <col min="6408" max="6408" width="18" style="16" customWidth="1"/>
    <col min="6409" max="6411" width="7.7109375" style="16" customWidth="1"/>
    <col min="6412" max="6412" width="9.5703125" style="16" customWidth="1"/>
    <col min="6413" max="6413" width="6.7109375" style="16" customWidth="1"/>
    <col min="6414" max="6414" width="10.7109375" style="16" customWidth="1"/>
    <col min="6415" max="6655" width="11.42578125" style="16"/>
    <col min="6656" max="6656" width="9.42578125" style="16" customWidth="1"/>
    <col min="6657" max="6657" width="16.42578125" style="16" customWidth="1"/>
    <col min="6658" max="6658" width="9.42578125" style="16" customWidth="1"/>
    <col min="6659" max="6659" width="9.7109375" style="16" customWidth="1"/>
    <col min="6660" max="6660" width="15.140625" style="16" customWidth="1"/>
    <col min="6661" max="6661" width="9.42578125" style="16" customWidth="1"/>
    <col min="6662" max="6662" width="9.85546875" style="16" customWidth="1"/>
    <col min="6663" max="6663" width="12.140625" style="16" customWidth="1"/>
    <col min="6664" max="6664" width="18" style="16" customWidth="1"/>
    <col min="6665" max="6667" width="7.7109375" style="16" customWidth="1"/>
    <col min="6668" max="6668" width="9.5703125" style="16" customWidth="1"/>
    <col min="6669" max="6669" width="6.7109375" style="16" customWidth="1"/>
    <col min="6670" max="6670" width="10.7109375" style="16" customWidth="1"/>
    <col min="6671" max="6911" width="11.42578125" style="16"/>
    <col min="6912" max="6912" width="9.42578125" style="16" customWidth="1"/>
    <col min="6913" max="6913" width="16.42578125" style="16" customWidth="1"/>
    <col min="6914" max="6914" width="9.42578125" style="16" customWidth="1"/>
    <col min="6915" max="6915" width="9.7109375" style="16" customWidth="1"/>
    <col min="6916" max="6916" width="15.140625" style="16" customWidth="1"/>
    <col min="6917" max="6917" width="9.42578125" style="16" customWidth="1"/>
    <col min="6918" max="6918" width="9.85546875" style="16" customWidth="1"/>
    <col min="6919" max="6919" width="12.140625" style="16" customWidth="1"/>
    <col min="6920" max="6920" width="18" style="16" customWidth="1"/>
    <col min="6921" max="6923" width="7.7109375" style="16" customWidth="1"/>
    <col min="6924" max="6924" width="9.5703125" style="16" customWidth="1"/>
    <col min="6925" max="6925" width="6.7109375" style="16" customWidth="1"/>
    <col min="6926" max="6926" width="10.7109375" style="16" customWidth="1"/>
    <col min="6927" max="7167" width="11.42578125" style="16"/>
    <col min="7168" max="7168" width="9.42578125" style="16" customWidth="1"/>
    <col min="7169" max="7169" width="16.42578125" style="16" customWidth="1"/>
    <col min="7170" max="7170" width="9.42578125" style="16" customWidth="1"/>
    <col min="7171" max="7171" width="9.7109375" style="16" customWidth="1"/>
    <col min="7172" max="7172" width="15.140625" style="16" customWidth="1"/>
    <col min="7173" max="7173" width="9.42578125" style="16" customWidth="1"/>
    <col min="7174" max="7174" width="9.85546875" style="16" customWidth="1"/>
    <col min="7175" max="7175" width="12.140625" style="16" customWidth="1"/>
    <col min="7176" max="7176" width="18" style="16" customWidth="1"/>
    <col min="7177" max="7179" width="7.7109375" style="16" customWidth="1"/>
    <col min="7180" max="7180" width="9.5703125" style="16" customWidth="1"/>
    <col min="7181" max="7181" width="6.7109375" style="16" customWidth="1"/>
    <col min="7182" max="7182" width="10.7109375" style="16" customWidth="1"/>
    <col min="7183" max="7423" width="11.42578125" style="16"/>
    <col min="7424" max="7424" width="9.42578125" style="16" customWidth="1"/>
    <col min="7425" max="7425" width="16.42578125" style="16" customWidth="1"/>
    <col min="7426" max="7426" width="9.42578125" style="16" customWidth="1"/>
    <col min="7427" max="7427" width="9.7109375" style="16" customWidth="1"/>
    <col min="7428" max="7428" width="15.140625" style="16" customWidth="1"/>
    <col min="7429" max="7429" width="9.42578125" style="16" customWidth="1"/>
    <col min="7430" max="7430" width="9.85546875" style="16" customWidth="1"/>
    <col min="7431" max="7431" width="12.140625" style="16" customWidth="1"/>
    <col min="7432" max="7432" width="18" style="16" customWidth="1"/>
    <col min="7433" max="7435" width="7.7109375" style="16" customWidth="1"/>
    <col min="7436" max="7436" width="9.5703125" style="16" customWidth="1"/>
    <col min="7437" max="7437" width="6.7109375" style="16" customWidth="1"/>
    <col min="7438" max="7438" width="10.7109375" style="16" customWidth="1"/>
    <col min="7439" max="7679" width="11.42578125" style="16"/>
    <col min="7680" max="7680" width="9.42578125" style="16" customWidth="1"/>
    <col min="7681" max="7681" width="16.42578125" style="16" customWidth="1"/>
    <col min="7682" max="7682" width="9.42578125" style="16" customWidth="1"/>
    <col min="7683" max="7683" width="9.7109375" style="16" customWidth="1"/>
    <col min="7684" max="7684" width="15.140625" style="16" customWidth="1"/>
    <col min="7685" max="7685" width="9.42578125" style="16" customWidth="1"/>
    <col min="7686" max="7686" width="9.85546875" style="16" customWidth="1"/>
    <col min="7687" max="7687" width="12.140625" style="16" customWidth="1"/>
    <col min="7688" max="7688" width="18" style="16" customWidth="1"/>
    <col min="7689" max="7691" width="7.7109375" style="16" customWidth="1"/>
    <col min="7692" max="7692" width="9.5703125" style="16" customWidth="1"/>
    <col min="7693" max="7693" width="6.7109375" style="16" customWidth="1"/>
    <col min="7694" max="7694" width="10.7109375" style="16" customWidth="1"/>
    <col min="7695" max="7935" width="11.42578125" style="16"/>
    <col min="7936" max="7936" width="9.42578125" style="16" customWidth="1"/>
    <col min="7937" max="7937" width="16.42578125" style="16" customWidth="1"/>
    <col min="7938" max="7938" width="9.42578125" style="16" customWidth="1"/>
    <col min="7939" max="7939" width="9.7109375" style="16" customWidth="1"/>
    <col min="7940" max="7940" width="15.140625" style="16" customWidth="1"/>
    <col min="7941" max="7941" width="9.42578125" style="16" customWidth="1"/>
    <col min="7942" max="7942" width="9.85546875" style="16" customWidth="1"/>
    <col min="7943" max="7943" width="12.140625" style="16" customWidth="1"/>
    <col min="7944" max="7944" width="18" style="16" customWidth="1"/>
    <col min="7945" max="7947" width="7.7109375" style="16" customWidth="1"/>
    <col min="7948" max="7948" width="9.5703125" style="16" customWidth="1"/>
    <col min="7949" max="7949" width="6.7109375" style="16" customWidth="1"/>
    <col min="7950" max="7950" width="10.7109375" style="16" customWidth="1"/>
    <col min="7951" max="8191" width="11.42578125" style="16"/>
    <col min="8192" max="8192" width="9.42578125" style="16" customWidth="1"/>
    <col min="8193" max="8193" width="16.42578125" style="16" customWidth="1"/>
    <col min="8194" max="8194" width="9.42578125" style="16" customWidth="1"/>
    <col min="8195" max="8195" width="9.7109375" style="16" customWidth="1"/>
    <col min="8196" max="8196" width="15.140625" style="16" customWidth="1"/>
    <col min="8197" max="8197" width="9.42578125" style="16" customWidth="1"/>
    <col min="8198" max="8198" width="9.85546875" style="16" customWidth="1"/>
    <col min="8199" max="8199" width="12.140625" style="16" customWidth="1"/>
    <col min="8200" max="8200" width="18" style="16" customWidth="1"/>
    <col min="8201" max="8203" width="7.7109375" style="16" customWidth="1"/>
    <col min="8204" max="8204" width="9.5703125" style="16" customWidth="1"/>
    <col min="8205" max="8205" width="6.7109375" style="16" customWidth="1"/>
    <col min="8206" max="8206" width="10.7109375" style="16" customWidth="1"/>
    <col min="8207" max="8447" width="11.42578125" style="16"/>
    <col min="8448" max="8448" width="9.42578125" style="16" customWidth="1"/>
    <col min="8449" max="8449" width="16.42578125" style="16" customWidth="1"/>
    <col min="8450" max="8450" width="9.42578125" style="16" customWidth="1"/>
    <col min="8451" max="8451" width="9.7109375" style="16" customWidth="1"/>
    <col min="8452" max="8452" width="15.140625" style="16" customWidth="1"/>
    <col min="8453" max="8453" width="9.42578125" style="16" customWidth="1"/>
    <col min="8454" max="8454" width="9.85546875" style="16" customWidth="1"/>
    <col min="8455" max="8455" width="12.140625" style="16" customWidth="1"/>
    <col min="8456" max="8456" width="18" style="16" customWidth="1"/>
    <col min="8457" max="8459" width="7.7109375" style="16" customWidth="1"/>
    <col min="8460" max="8460" width="9.5703125" style="16" customWidth="1"/>
    <col min="8461" max="8461" width="6.7109375" style="16" customWidth="1"/>
    <col min="8462" max="8462" width="10.7109375" style="16" customWidth="1"/>
    <col min="8463" max="8703" width="11.42578125" style="16"/>
    <col min="8704" max="8704" width="9.42578125" style="16" customWidth="1"/>
    <col min="8705" max="8705" width="16.42578125" style="16" customWidth="1"/>
    <col min="8706" max="8706" width="9.42578125" style="16" customWidth="1"/>
    <col min="8707" max="8707" width="9.7109375" style="16" customWidth="1"/>
    <col min="8708" max="8708" width="15.140625" style="16" customWidth="1"/>
    <col min="8709" max="8709" width="9.42578125" style="16" customWidth="1"/>
    <col min="8710" max="8710" width="9.85546875" style="16" customWidth="1"/>
    <col min="8711" max="8711" width="12.140625" style="16" customWidth="1"/>
    <col min="8712" max="8712" width="18" style="16" customWidth="1"/>
    <col min="8713" max="8715" width="7.7109375" style="16" customWidth="1"/>
    <col min="8716" max="8716" width="9.5703125" style="16" customWidth="1"/>
    <col min="8717" max="8717" width="6.7109375" style="16" customWidth="1"/>
    <col min="8718" max="8718" width="10.7109375" style="16" customWidth="1"/>
    <col min="8719" max="8959" width="11.42578125" style="16"/>
    <col min="8960" max="8960" width="9.42578125" style="16" customWidth="1"/>
    <col min="8961" max="8961" width="16.42578125" style="16" customWidth="1"/>
    <col min="8962" max="8962" width="9.42578125" style="16" customWidth="1"/>
    <col min="8963" max="8963" width="9.7109375" style="16" customWidth="1"/>
    <col min="8964" max="8964" width="15.140625" style="16" customWidth="1"/>
    <col min="8965" max="8965" width="9.42578125" style="16" customWidth="1"/>
    <col min="8966" max="8966" width="9.85546875" style="16" customWidth="1"/>
    <col min="8967" max="8967" width="12.140625" style="16" customWidth="1"/>
    <col min="8968" max="8968" width="18" style="16" customWidth="1"/>
    <col min="8969" max="8971" width="7.7109375" style="16" customWidth="1"/>
    <col min="8972" max="8972" width="9.5703125" style="16" customWidth="1"/>
    <col min="8973" max="8973" width="6.7109375" style="16" customWidth="1"/>
    <col min="8974" max="8974" width="10.7109375" style="16" customWidth="1"/>
    <col min="8975" max="9215" width="11.42578125" style="16"/>
    <col min="9216" max="9216" width="9.42578125" style="16" customWidth="1"/>
    <col min="9217" max="9217" width="16.42578125" style="16" customWidth="1"/>
    <col min="9218" max="9218" width="9.42578125" style="16" customWidth="1"/>
    <col min="9219" max="9219" width="9.7109375" style="16" customWidth="1"/>
    <col min="9220" max="9220" width="15.140625" style="16" customWidth="1"/>
    <col min="9221" max="9221" width="9.42578125" style="16" customWidth="1"/>
    <col min="9222" max="9222" width="9.85546875" style="16" customWidth="1"/>
    <col min="9223" max="9223" width="12.140625" style="16" customWidth="1"/>
    <col min="9224" max="9224" width="18" style="16" customWidth="1"/>
    <col min="9225" max="9227" width="7.7109375" style="16" customWidth="1"/>
    <col min="9228" max="9228" width="9.5703125" style="16" customWidth="1"/>
    <col min="9229" max="9229" width="6.7109375" style="16" customWidth="1"/>
    <col min="9230" max="9230" width="10.7109375" style="16" customWidth="1"/>
    <col min="9231" max="9471" width="11.42578125" style="16"/>
    <col min="9472" max="9472" width="9.42578125" style="16" customWidth="1"/>
    <col min="9473" max="9473" width="16.42578125" style="16" customWidth="1"/>
    <col min="9474" max="9474" width="9.42578125" style="16" customWidth="1"/>
    <col min="9475" max="9475" width="9.7109375" style="16" customWidth="1"/>
    <col min="9476" max="9476" width="15.140625" style="16" customWidth="1"/>
    <col min="9477" max="9477" width="9.42578125" style="16" customWidth="1"/>
    <col min="9478" max="9478" width="9.85546875" style="16" customWidth="1"/>
    <col min="9479" max="9479" width="12.140625" style="16" customWidth="1"/>
    <col min="9480" max="9480" width="18" style="16" customWidth="1"/>
    <col min="9481" max="9483" width="7.7109375" style="16" customWidth="1"/>
    <col min="9484" max="9484" width="9.5703125" style="16" customWidth="1"/>
    <col min="9485" max="9485" width="6.7109375" style="16" customWidth="1"/>
    <col min="9486" max="9486" width="10.7109375" style="16" customWidth="1"/>
    <col min="9487" max="9727" width="11.42578125" style="16"/>
    <col min="9728" max="9728" width="9.42578125" style="16" customWidth="1"/>
    <col min="9729" max="9729" width="16.42578125" style="16" customWidth="1"/>
    <col min="9730" max="9730" width="9.42578125" style="16" customWidth="1"/>
    <col min="9731" max="9731" width="9.7109375" style="16" customWidth="1"/>
    <col min="9732" max="9732" width="15.140625" style="16" customWidth="1"/>
    <col min="9733" max="9733" width="9.42578125" style="16" customWidth="1"/>
    <col min="9734" max="9734" width="9.85546875" style="16" customWidth="1"/>
    <col min="9735" max="9735" width="12.140625" style="16" customWidth="1"/>
    <col min="9736" max="9736" width="18" style="16" customWidth="1"/>
    <col min="9737" max="9739" width="7.7109375" style="16" customWidth="1"/>
    <col min="9740" max="9740" width="9.5703125" style="16" customWidth="1"/>
    <col min="9741" max="9741" width="6.7109375" style="16" customWidth="1"/>
    <col min="9742" max="9742" width="10.7109375" style="16" customWidth="1"/>
    <col min="9743" max="9983" width="11.42578125" style="16"/>
    <col min="9984" max="9984" width="9.42578125" style="16" customWidth="1"/>
    <col min="9985" max="9985" width="16.42578125" style="16" customWidth="1"/>
    <col min="9986" max="9986" width="9.42578125" style="16" customWidth="1"/>
    <col min="9987" max="9987" width="9.7109375" style="16" customWidth="1"/>
    <col min="9988" max="9988" width="15.140625" style="16" customWidth="1"/>
    <col min="9989" max="9989" width="9.42578125" style="16" customWidth="1"/>
    <col min="9990" max="9990" width="9.85546875" style="16" customWidth="1"/>
    <col min="9991" max="9991" width="12.140625" style="16" customWidth="1"/>
    <col min="9992" max="9992" width="18" style="16" customWidth="1"/>
    <col min="9993" max="9995" width="7.7109375" style="16" customWidth="1"/>
    <col min="9996" max="9996" width="9.5703125" style="16" customWidth="1"/>
    <col min="9997" max="9997" width="6.7109375" style="16" customWidth="1"/>
    <col min="9998" max="9998" width="10.7109375" style="16" customWidth="1"/>
    <col min="9999" max="10239" width="11.42578125" style="16"/>
    <col min="10240" max="10240" width="9.42578125" style="16" customWidth="1"/>
    <col min="10241" max="10241" width="16.42578125" style="16" customWidth="1"/>
    <col min="10242" max="10242" width="9.42578125" style="16" customWidth="1"/>
    <col min="10243" max="10243" width="9.7109375" style="16" customWidth="1"/>
    <col min="10244" max="10244" width="15.140625" style="16" customWidth="1"/>
    <col min="10245" max="10245" width="9.42578125" style="16" customWidth="1"/>
    <col min="10246" max="10246" width="9.85546875" style="16" customWidth="1"/>
    <col min="10247" max="10247" width="12.140625" style="16" customWidth="1"/>
    <col min="10248" max="10248" width="18" style="16" customWidth="1"/>
    <col min="10249" max="10251" width="7.7109375" style="16" customWidth="1"/>
    <col min="10252" max="10252" width="9.5703125" style="16" customWidth="1"/>
    <col min="10253" max="10253" width="6.7109375" style="16" customWidth="1"/>
    <col min="10254" max="10254" width="10.7109375" style="16" customWidth="1"/>
    <col min="10255" max="10495" width="11.42578125" style="16"/>
    <col min="10496" max="10496" width="9.42578125" style="16" customWidth="1"/>
    <col min="10497" max="10497" width="16.42578125" style="16" customWidth="1"/>
    <col min="10498" max="10498" width="9.42578125" style="16" customWidth="1"/>
    <col min="10499" max="10499" width="9.7109375" style="16" customWidth="1"/>
    <col min="10500" max="10500" width="15.140625" style="16" customWidth="1"/>
    <col min="10501" max="10501" width="9.42578125" style="16" customWidth="1"/>
    <col min="10502" max="10502" width="9.85546875" style="16" customWidth="1"/>
    <col min="10503" max="10503" width="12.140625" style="16" customWidth="1"/>
    <col min="10504" max="10504" width="18" style="16" customWidth="1"/>
    <col min="10505" max="10507" width="7.7109375" style="16" customWidth="1"/>
    <col min="10508" max="10508" width="9.5703125" style="16" customWidth="1"/>
    <col min="10509" max="10509" width="6.7109375" style="16" customWidth="1"/>
    <col min="10510" max="10510" width="10.7109375" style="16" customWidth="1"/>
    <col min="10511" max="10751" width="11.42578125" style="16"/>
    <col min="10752" max="10752" width="9.42578125" style="16" customWidth="1"/>
    <col min="10753" max="10753" width="16.42578125" style="16" customWidth="1"/>
    <col min="10754" max="10754" width="9.42578125" style="16" customWidth="1"/>
    <col min="10755" max="10755" width="9.7109375" style="16" customWidth="1"/>
    <col min="10756" max="10756" width="15.140625" style="16" customWidth="1"/>
    <col min="10757" max="10757" width="9.42578125" style="16" customWidth="1"/>
    <col min="10758" max="10758" width="9.85546875" style="16" customWidth="1"/>
    <col min="10759" max="10759" width="12.140625" style="16" customWidth="1"/>
    <col min="10760" max="10760" width="18" style="16" customWidth="1"/>
    <col min="10761" max="10763" width="7.7109375" style="16" customWidth="1"/>
    <col min="10764" max="10764" width="9.5703125" style="16" customWidth="1"/>
    <col min="10765" max="10765" width="6.7109375" style="16" customWidth="1"/>
    <col min="10766" max="10766" width="10.7109375" style="16" customWidth="1"/>
    <col min="10767" max="11007" width="11.42578125" style="16"/>
    <col min="11008" max="11008" width="9.42578125" style="16" customWidth="1"/>
    <col min="11009" max="11009" width="16.42578125" style="16" customWidth="1"/>
    <col min="11010" max="11010" width="9.42578125" style="16" customWidth="1"/>
    <col min="11011" max="11011" width="9.7109375" style="16" customWidth="1"/>
    <col min="11012" max="11012" width="15.140625" style="16" customWidth="1"/>
    <col min="11013" max="11013" width="9.42578125" style="16" customWidth="1"/>
    <col min="11014" max="11014" width="9.85546875" style="16" customWidth="1"/>
    <col min="11015" max="11015" width="12.140625" style="16" customWidth="1"/>
    <col min="11016" max="11016" width="18" style="16" customWidth="1"/>
    <col min="11017" max="11019" width="7.7109375" style="16" customWidth="1"/>
    <col min="11020" max="11020" width="9.5703125" style="16" customWidth="1"/>
    <col min="11021" max="11021" width="6.7109375" style="16" customWidth="1"/>
    <col min="11022" max="11022" width="10.7109375" style="16" customWidth="1"/>
    <col min="11023" max="11263" width="11.42578125" style="16"/>
    <col min="11264" max="11264" width="9.42578125" style="16" customWidth="1"/>
    <col min="11265" max="11265" width="16.42578125" style="16" customWidth="1"/>
    <col min="11266" max="11266" width="9.42578125" style="16" customWidth="1"/>
    <col min="11267" max="11267" width="9.7109375" style="16" customWidth="1"/>
    <col min="11268" max="11268" width="15.140625" style="16" customWidth="1"/>
    <col min="11269" max="11269" width="9.42578125" style="16" customWidth="1"/>
    <col min="11270" max="11270" width="9.85546875" style="16" customWidth="1"/>
    <col min="11271" max="11271" width="12.140625" style="16" customWidth="1"/>
    <col min="11272" max="11272" width="18" style="16" customWidth="1"/>
    <col min="11273" max="11275" width="7.7109375" style="16" customWidth="1"/>
    <col min="11276" max="11276" width="9.5703125" style="16" customWidth="1"/>
    <col min="11277" max="11277" width="6.7109375" style="16" customWidth="1"/>
    <col min="11278" max="11278" width="10.7109375" style="16" customWidth="1"/>
    <col min="11279" max="11519" width="11.42578125" style="16"/>
    <col min="11520" max="11520" width="9.42578125" style="16" customWidth="1"/>
    <col min="11521" max="11521" width="16.42578125" style="16" customWidth="1"/>
    <col min="11522" max="11522" width="9.42578125" style="16" customWidth="1"/>
    <col min="11523" max="11523" width="9.7109375" style="16" customWidth="1"/>
    <col min="11524" max="11524" width="15.140625" style="16" customWidth="1"/>
    <col min="11525" max="11525" width="9.42578125" style="16" customWidth="1"/>
    <col min="11526" max="11526" width="9.85546875" style="16" customWidth="1"/>
    <col min="11527" max="11527" width="12.140625" style="16" customWidth="1"/>
    <col min="11528" max="11528" width="18" style="16" customWidth="1"/>
    <col min="11529" max="11531" width="7.7109375" style="16" customWidth="1"/>
    <col min="11532" max="11532" width="9.5703125" style="16" customWidth="1"/>
    <col min="11533" max="11533" width="6.7109375" style="16" customWidth="1"/>
    <col min="11534" max="11534" width="10.7109375" style="16" customWidth="1"/>
    <col min="11535" max="11775" width="11.42578125" style="16"/>
    <col min="11776" max="11776" width="9.42578125" style="16" customWidth="1"/>
    <col min="11777" max="11777" width="16.42578125" style="16" customWidth="1"/>
    <col min="11778" max="11778" width="9.42578125" style="16" customWidth="1"/>
    <col min="11779" max="11779" width="9.7109375" style="16" customWidth="1"/>
    <col min="11780" max="11780" width="15.140625" style="16" customWidth="1"/>
    <col min="11781" max="11781" width="9.42578125" style="16" customWidth="1"/>
    <col min="11782" max="11782" width="9.85546875" style="16" customWidth="1"/>
    <col min="11783" max="11783" width="12.140625" style="16" customWidth="1"/>
    <col min="11784" max="11784" width="18" style="16" customWidth="1"/>
    <col min="11785" max="11787" width="7.7109375" style="16" customWidth="1"/>
    <col min="11788" max="11788" width="9.5703125" style="16" customWidth="1"/>
    <col min="11789" max="11789" width="6.7109375" style="16" customWidth="1"/>
    <col min="11790" max="11790" width="10.7109375" style="16" customWidth="1"/>
    <col min="11791" max="12031" width="11.42578125" style="16"/>
    <col min="12032" max="12032" width="9.42578125" style="16" customWidth="1"/>
    <col min="12033" max="12033" width="16.42578125" style="16" customWidth="1"/>
    <col min="12034" max="12034" width="9.42578125" style="16" customWidth="1"/>
    <col min="12035" max="12035" width="9.7109375" style="16" customWidth="1"/>
    <col min="12036" max="12036" width="15.140625" style="16" customWidth="1"/>
    <col min="12037" max="12037" width="9.42578125" style="16" customWidth="1"/>
    <col min="12038" max="12038" width="9.85546875" style="16" customWidth="1"/>
    <col min="12039" max="12039" width="12.140625" style="16" customWidth="1"/>
    <col min="12040" max="12040" width="18" style="16" customWidth="1"/>
    <col min="12041" max="12043" width="7.7109375" style="16" customWidth="1"/>
    <col min="12044" max="12044" width="9.5703125" style="16" customWidth="1"/>
    <col min="12045" max="12045" width="6.7109375" style="16" customWidth="1"/>
    <col min="12046" max="12046" width="10.7109375" style="16" customWidth="1"/>
    <col min="12047" max="12287" width="11.42578125" style="16"/>
    <col min="12288" max="12288" width="9.42578125" style="16" customWidth="1"/>
    <col min="12289" max="12289" width="16.42578125" style="16" customWidth="1"/>
    <col min="12290" max="12290" width="9.42578125" style="16" customWidth="1"/>
    <col min="12291" max="12291" width="9.7109375" style="16" customWidth="1"/>
    <col min="12292" max="12292" width="15.140625" style="16" customWidth="1"/>
    <col min="12293" max="12293" width="9.42578125" style="16" customWidth="1"/>
    <col min="12294" max="12294" width="9.85546875" style="16" customWidth="1"/>
    <col min="12295" max="12295" width="12.140625" style="16" customWidth="1"/>
    <col min="12296" max="12296" width="18" style="16" customWidth="1"/>
    <col min="12297" max="12299" width="7.7109375" style="16" customWidth="1"/>
    <col min="12300" max="12300" width="9.5703125" style="16" customWidth="1"/>
    <col min="12301" max="12301" width="6.7109375" style="16" customWidth="1"/>
    <col min="12302" max="12302" width="10.7109375" style="16" customWidth="1"/>
    <col min="12303" max="12543" width="11.42578125" style="16"/>
    <col min="12544" max="12544" width="9.42578125" style="16" customWidth="1"/>
    <col min="12545" max="12545" width="16.42578125" style="16" customWidth="1"/>
    <col min="12546" max="12546" width="9.42578125" style="16" customWidth="1"/>
    <col min="12547" max="12547" width="9.7109375" style="16" customWidth="1"/>
    <col min="12548" max="12548" width="15.140625" style="16" customWidth="1"/>
    <col min="12549" max="12549" width="9.42578125" style="16" customWidth="1"/>
    <col min="12550" max="12550" width="9.85546875" style="16" customWidth="1"/>
    <col min="12551" max="12551" width="12.140625" style="16" customWidth="1"/>
    <col min="12552" max="12552" width="18" style="16" customWidth="1"/>
    <col min="12553" max="12555" width="7.7109375" style="16" customWidth="1"/>
    <col min="12556" max="12556" width="9.5703125" style="16" customWidth="1"/>
    <col min="12557" max="12557" width="6.7109375" style="16" customWidth="1"/>
    <col min="12558" max="12558" width="10.7109375" style="16" customWidth="1"/>
    <col min="12559" max="12799" width="11.42578125" style="16"/>
    <col min="12800" max="12800" width="9.42578125" style="16" customWidth="1"/>
    <col min="12801" max="12801" width="16.42578125" style="16" customWidth="1"/>
    <col min="12802" max="12802" width="9.42578125" style="16" customWidth="1"/>
    <col min="12803" max="12803" width="9.7109375" style="16" customWidth="1"/>
    <col min="12804" max="12804" width="15.140625" style="16" customWidth="1"/>
    <col min="12805" max="12805" width="9.42578125" style="16" customWidth="1"/>
    <col min="12806" max="12806" width="9.85546875" style="16" customWidth="1"/>
    <col min="12807" max="12807" width="12.140625" style="16" customWidth="1"/>
    <col min="12808" max="12808" width="18" style="16" customWidth="1"/>
    <col min="12809" max="12811" width="7.7109375" style="16" customWidth="1"/>
    <col min="12812" max="12812" width="9.5703125" style="16" customWidth="1"/>
    <col min="12813" max="12813" width="6.7109375" style="16" customWidth="1"/>
    <col min="12814" max="12814" width="10.7109375" style="16" customWidth="1"/>
    <col min="12815" max="13055" width="11.42578125" style="16"/>
    <col min="13056" max="13056" width="9.42578125" style="16" customWidth="1"/>
    <col min="13057" max="13057" width="16.42578125" style="16" customWidth="1"/>
    <col min="13058" max="13058" width="9.42578125" style="16" customWidth="1"/>
    <col min="13059" max="13059" width="9.7109375" style="16" customWidth="1"/>
    <col min="13060" max="13060" width="15.140625" style="16" customWidth="1"/>
    <col min="13061" max="13061" width="9.42578125" style="16" customWidth="1"/>
    <col min="13062" max="13062" width="9.85546875" style="16" customWidth="1"/>
    <col min="13063" max="13063" width="12.140625" style="16" customWidth="1"/>
    <col min="13064" max="13064" width="18" style="16" customWidth="1"/>
    <col min="13065" max="13067" width="7.7109375" style="16" customWidth="1"/>
    <col min="13068" max="13068" width="9.5703125" style="16" customWidth="1"/>
    <col min="13069" max="13069" width="6.7109375" style="16" customWidth="1"/>
    <col min="13070" max="13070" width="10.7109375" style="16" customWidth="1"/>
    <col min="13071" max="13311" width="11.42578125" style="16"/>
    <col min="13312" max="13312" width="9.42578125" style="16" customWidth="1"/>
    <col min="13313" max="13313" width="16.42578125" style="16" customWidth="1"/>
    <col min="13314" max="13314" width="9.42578125" style="16" customWidth="1"/>
    <col min="13315" max="13315" width="9.7109375" style="16" customWidth="1"/>
    <col min="13316" max="13316" width="15.140625" style="16" customWidth="1"/>
    <col min="13317" max="13317" width="9.42578125" style="16" customWidth="1"/>
    <col min="13318" max="13318" width="9.85546875" style="16" customWidth="1"/>
    <col min="13319" max="13319" width="12.140625" style="16" customWidth="1"/>
    <col min="13320" max="13320" width="18" style="16" customWidth="1"/>
    <col min="13321" max="13323" width="7.7109375" style="16" customWidth="1"/>
    <col min="13324" max="13324" width="9.5703125" style="16" customWidth="1"/>
    <col min="13325" max="13325" width="6.7109375" style="16" customWidth="1"/>
    <col min="13326" max="13326" width="10.7109375" style="16" customWidth="1"/>
    <col min="13327" max="13567" width="11.42578125" style="16"/>
    <col min="13568" max="13568" width="9.42578125" style="16" customWidth="1"/>
    <col min="13569" max="13569" width="16.42578125" style="16" customWidth="1"/>
    <col min="13570" max="13570" width="9.42578125" style="16" customWidth="1"/>
    <col min="13571" max="13571" width="9.7109375" style="16" customWidth="1"/>
    <col min="13572" max="13572" width="15.140625" style="16" customWidth="1"/>
    <col min="13573" max="13573" width="9.42578125" style="16" customWidth="1"/>
    <col min="13574" max="13574" width="9.85546875" style="16" customWidth="1"/>
    <col min="13575" max="13575" width="12.140625" style="16" customWidth="1"/>
    <col min="13576" max="13576" width="18" style="16" customWidth="1"/>
    <col min="13577" max="13579" width="7.7109375" style="16" customWidth="1"/>
    <col min="13580" max="13580" width="9.5703125" style="16" customWidth="1"/>
    <col min="13581" max="13581" width="6.7109375" style="16" customWidth="1"/>
    <col min="13582" max="13582" width="10.7109375" style="16" customWidth="1"/>
    <col min="13583" max="13823" width="11.42578125" style="16"/>
    <col min="13824" max="13824" width="9.42578125" style="16" customWidth="1"/>
    <col min="13825" max="13825" width="16.42578125" style="16" customWidth="1"/>
    <col min="13826" max="13826" width="9.42578125" style="16" customWidth="1"/>
    <col min="13827" max="13827" width="9.7109375" style="16" customWidth="1"/>
    <col min="13828" max="13828" width="15.140625" style="16" customWidth="1"/>
    <col min="13829" max="13829" width="9.42578125" style="16" customWidth="1"/>
    <col min="13830" max="13830" width="9.85546875" style="16" customWidth="1"/>
    <col min="13831" max="13831" width="12.140625" style="16" customWidth="1"/>
    <col min="13832" max="13832" width="18" style="16" customWidth="1"/>
    <col min="13833" max="13835" width="7.7109375" style="16" customWidth="1"/>
    <col min="13836" max="13836" width="9.5703125" style="16" customWidth="1"/>
    <col min="13837" max="13837" width="6.7109375" style="16" customWidth="1"/>
    <col min="13838" max="13838" width="10.7109375" style="16" customWidth="1"/>
    <col min="13839" max="14079" width="11.42578125" style="16"/>
    <col min="14080" max="14080" width="9.42578125" style="16" customWidth="1"/>
    <col min="14081" max="14081" width="16.42578125" style="16" customWidth="1"/>
    <col min="14082" max="14082" width="9.42578125" style="16" customWidth="1"/>
    <col min="14083" max="14083" width="9.7109375" style="16" customWidth="1"/>
    <col min="14084" max="14084" width="15.140625" style="16" customWidth="1"/>
    <col min="14085" max="14085" width="9.42578125" style="16" customWidth="1"/>
    <col min="14086" max="14086" width="9.85546875" style="16" customWidth="1"/>
    <col min="14087" max="14087" width="12.140625" style="16" customWidth="1"/>
    <col min="14088" max="14088" width="18" style="16" customWidth="1"/>
    <col min="14089" max="14091" width="7.7109375" style="16" customWidth="1"/>
    <col min="14092" max="14092" width="9.5703125" style="16" customWidth="1"/>
    <col min="14093" max="14093" width="6.7109375" style="16" customWidth="1"/>
    <col min="14094" max="14094" width="10.7109375" style="16" customWidth="1"/>
    <col min="14095" max="14335" width="11.42578125" style="16"/>
    <col min="14336" max="14336" width="9.42578125" style="16" customWidth="1"/>
    <col min="14337" max="14337" width="16.42578125" style="16" customWidth="1"/>
    <col min="14338" max="14338" width="9.42578125" style="16" customWidth="1"/>
    <col min="14339" max="14339" width="9.7109375" style="16" customWidth="1"/>
    <col min="14340" max="14340" width="15.140625" style="16" customWidth="1"/>
    <col min="14341" max="14341" width="9.42578125" style="16" customWidth="1"/>
    <col min="14342" max="14342" width="9.85546875" style="16" customWidth="1"/>
    <col min="14343" max="14343" width="12.140625" style="16" customWidth="1"/>
    <col min="14344" max="14344" width="18" style="16" customWidth="1"/>
    <col min="14345" max="14347" width="7.7109375" style="16" customWidth="1"/>
    <col min="14348" max="14348" width="9.5703125" style="16" customWidth="1"/>
    <col min="14349" max="14349" width="6.7109375" style="16" customWidth="1"/>
    <col min="14350" max="14350" width="10.7109375" style="16" customWidth="1"/>
    <col min="14351" max="14591" width="11.42578125" style="16"/>
    <col min="14592" max="14592" width="9.42578125" style="16" customWidth="1"/>
    <col min="14593" max="14593" width="16.42578125" style="16" customWidth="1"/>
    <col min="14594" max="14594" width="9.42578125" style="16" customWidth="1"/>
    <col min="14595" max="14595" width="9.7109375" style="16" customWidth="1"/>
    <col min="14596" max="14596" width="15.140625" style="16" customWidth="1"/>
    <col min="14597" max="14597" width="9.42578125" style="16" customWidth="1"/>
    <col min="14598" max="14598" width="9.85546875" style="16" customWidth="1"/>
    <col min="14599" max="14599" width="12.140625" style="16" customWidth="1"/>
    <col min="14600" max="14600" width="18" style="16" customWidth="1"/>
    <col min="14601" max="14603" width="7.7109375" style="16" customWidth="1"/>
    <col min="14604" max="14604" width="9.5703125" style="16" customWidth="1"/>
    <col min="14605" max="14605" width="6.7109375" style="16" customWidth="1"/>
    <col min="14606" max="14606" width="10.7109375" style="16" customWidth="1"/>
    <col min="14607" max="14847" width="11.42578125" style="16"/>
    <col min="14848" max="14848" width="9.42578125" style="16" customWidth="1"/>
    <col min="14849" max="14849" width="16.42578125" style="16" customWidth="1"/>
    <col min="14850" max="14850" width="9.42578125" style="16" customWidth="1"/>
    <col min="14851" max="14851" width="9.7109375" style="16" customWidth="1"/>
    <col min="14852" max="14852" width="15.140625" style="16" customWidth="1"/>
    <col min="14853" max="14853" width="9.42578125" style="16" customWidth="1"/>
    <col min="14854" max="14854" width="9.85546875" style="16" customWidth="1"/>
    <col min="14855" max="14855" width="12.140625" style="16" customWidth="1"/>
    <col min="14856" max="14856" width="18" style="16" customWidth="1"/>
    <col min="14857" max="14859" width="7.7109375" style="16" customWidth="1"/>
    <col min="14860" max="14860" width="9.5703125" style="16" customWidth="1"/>
    <col min="14861" max="14861" width="6.7109375" style="16" customWidth="1"/>
    <col min="14862" max="14862" width="10.7109375" style="16" customWidth="1"/>
    <col min="14863" max="15103" width="11.42578125" style="16"/>
    <col min="15104" max="15104" width="9.42578125" style="16" customWidth="1"/>
    <col min="15105" max="15105" width="16.42578125" style="16" customWidth="1"/>
    <col min="15106" max="15106" width="9.42578125" style="16" customWidth="1"/>
    <col min="15107" max="15107" width="9.7109375" style="16" customWidth="1"/>
    <col min="15108" max="15108" width="15.140625" style="16" customWidth="1"/>
    <col min="15109" max="15109" width="9.42578125" style="16" customWidth="1"/>
    <col min="15110" max="15110" width="9.85546875" style="16" customWidth="1"/>
    <col min="15111" max="15111" width="12.140625" style="16" customWidth="1"/>
    <col min="15112" max="15112" width="18" style="16" customWidth="1"/>
    <col min="15113" max="15115" width="7.7109375" style="16" customWidth="1"/>
    <col min="15116" max="15116" width="9.5703125" style="16" customWidth="1"/>
    <col min="15117" max="15117" width="6.7109375" style="16" customWidth="1"/>
    <col min="15118" max="15118" width="10.7109375" style="16" customWidth="1"/>
    <col min="15119" max="15359" width="11.42578125" style="16"/>
    <col min="15360" max="15360" width="9.42578125" style="16" customWidth="1"/>
    <col min="15361" max="15361" width="16.42578125" style="16" customWidth="1"/>
    <col min="15362" max="15362" width="9.42578125" style="16" customWidth="1"/>
    <col min="15363" max="15363" width="9.7109375" style="16" customWidth="1"/>
    <col min="15364" max="15364" width="15.140625" style="16" customWidth="1"/>
    <col min="15365" max="15365" width="9.42578125" style="16" customWidth="1"/>
    <col min="15366" max="15366" width="9.85546875" style="16" customWidth="1"/>
    <col min="15367" max="15367" width="12.140625" style="16" customWidth="1"/>
    <col min="15368" max="15368" width="18" style="16" customWidth="1"/>
    <col min="15369" max="15371" width="7.7109375" style="16" customWidth="1"/>
    <col min="15372" max="15372" width="9.5703125" style="16" customWidth="1"/>
    <col min="15373" max="15373" width="6.7109375" style="16" customWidth="1"/>
    <col min="15374" max="15374" width="10.7109375" style="16" customWidth="1"/>
    <col min="15375" max="15615" width="11.42578125" style="16"/>
    <col min="15616" max="15616" width="9.42578125" style="16" customWidth="1"/>
    <col min="15617" max="15617" width="16.42578125" style="16" customWidth="1"/>
    <col min="15618" max="15618" width="9.42578125" style="16" customWidth="1"/>
    <col min="15619" max="15619" width="9.7109375" style="16" customWidth="1"/>
    <col min="15620" max="15620" width="15.140625" style="16" customWidth="1"/>
    <col min="15621" max="15621" width="9.42578125" style="16" customWidth="1"/>
    <col min="15622" max="15622" width="9.85546875" style="16" customWidth="1"/>
    <col min="15623" max="15623" width="12.140625" style="16" customWidth="1"/>
    <col min="15624" max="15624" width="18" style="16" customWidth="1"/>
    <col min="15625" max="15627" width="7.7109375" style="16" customWidth="1"/>
    <col min="15628" max="15628" width="9.5703125" style="16" customWidth="1"/>
    <col min="15629" max="15629" width="6.7109375" style="16" customWidth="1"/>
    <col min="15630" max="15630" width="10.7109375" style="16" customWidth="1"/>
    <col min="15631" max="15871" width="11.42578125" style="16"/>
    <col min="15872" max="15872" width="9.42578125" style="16" customWidth="1"/>
    <col min="15873" max="15873" width="16.42578125" style="16" customWidth="1"/>
    <col min="15874" max="15874" width="9.42578125" style="16" customWidth="1"/>
    <col min="15875" max="15875" width="9.7109375" style="16" customWidth="1"/>
    <col min="15876" max="15876" width="15.140625" style="16" customWidth="1"/>
    <col min="15877" max="15877" width="9.42578125" style="16" customWidth="1"/>
    <col min="15878" max="15878" width="9.85546875" style="16" customWidth="1"/>
    <col min="15879" max="15879" width="12.140625" style="16" customWidth="1"/>
    <col min="15880" max="15880" width="18" style="16" customWidth="1"/>
    <col min="15881" max="15883" width="7.7109375" style="16" customWidth="1"/>
    <col min="15884" max="15884" width="9.5703125" style="16" customWidth="1"/>
    <col min="15885" max="15885" width="6.7109375" style="16" customWidth="1"/>
    <col min="15886" max="15886" width="10.7109375" style="16" customWidth="1"/>
    <col min="15887" max="16127" width="11.42578125" style="16"/>
    <col min="16128" max="16128" width="9.42578125" style="16" customWidth="1"/>
    <col min="16129" max="16129" width="16.42578125" style="16" customWidth="1"/>
    <col min="16130" max="16130" width="9.42578125" style="16" customWidth="1"/>
    <col min="16131" max="16131" width="9.7109375" style="16" customWidth="1"/>
    <col min="16132" max="16132" width="15.140625" style="16" customWidth="1"/>
    <col min="16133" max="16133" width="9.42578125" style="16" customWidth="1"/>
    <col min="16134" max="16134" width="9.85546875" style="16" customWidth="1"/>
    <col min="16135" max="16135" width="12.140625" style="16" customWidth="1"/>
    <col min="16136" max="16136" width="18" style="16" customWidth="1"/>
    <col min="16137" max="16139" width="7.7109375" style="16" customWidth="1"/>
    <col min="16140" max="16140" width="9.5703125" style="16" customWidth="1"/>
    <col min="16141" max="16141" width="6.7109375" style="16" customWidth="1"/>
    <col min="16142" max="16142" width="10.7109375" style="16" customWidth="1"/>
    <col min="16143" max="16384" width="11.42578125" style="16"/>
  </cols>
  <sheetData>
    <row r="2" spans="1:11" ht="15.75" x14ac:dyDescent="0.25">
      <c r="F2" s="17" t="s">
        <v>86</v>
      </c>
    </row>
    <row r="3" spans="1:11" ht="9.75" customHeight="1" x14ac:dyDescent="0.2"/>
    <row r="4" spans="1:11" ht="16.5" x14ac:dyDescent="0.3">
      <c r="A4" s="234" t="s">
        <v>87</v>
      </c>
      <c r="B4" s="235"/>
      <c r="C4" s="235"/>
      <c r="D4" s="235"/>
      <c r="E4" s="235"/>
      <c r="F4" s="235"/>
      <c r="G4" s="235"/>
      <c r="H4" s="235"/>
      <c r="I4" s="235"/>
      <c r="J4" s="235"/>
      <c r="K4" s="235"/>
    </row>
    <row r="5" spans="1:11" ht="15.75" x14ac:dyDescent="0.25">
      <c r="A5" s="235" t="s">
        <v>118</v>
      </c>
      <c r="B5" s="235"/>
      <c r="C5" s="235"/>
      <c r="D5" s="235"/>
      <c r="E5" s="235"/>
      <c r="F5" s="235"/>
      <c r="G5" s="235"/>
      <c r="H5" s="235"/>
      <c r="I5" s="235"/>
      <c r="J5" s="235"/>
      <c r="K5" s="235"/>
    </row>
    <row r="6" spans="1:11" ht="9" customHeight="1" x14ac:dyDescent="0.25">
      <c r="A6" s="18"/>
      <c r="B6" s="18"/>
      <c r="C6" s="18"/>
      <c r="D6" s="18"/>
      <c r="E6" s="18"/>
      <c r="F6" s="18"/>
      <c r="G6" s="18"/>
      <c r="H6" s="18"/>
      <c r="I6" s="18"/>
      <c r="J6" s="18"/>
      <c r="K6" s="18"/>
    </row>
    <row r="7" spans="1:11" ht="16.5" x14ac:dyDescent="0.3">
      <c r="A7" s="22" t="str">
        <f>Anexo_01!A4</f>
        <v>DATOS DE LA INSTITUCIÓN EDUCATIVA</v>
      </c>
      <c r="B7" s="18"/>
      <c r="C7" s="18"/>
      <c r="D7" s="18"/>
      <c r="E7" s="18"/>
      <c r="F7" s="18"/>
      <c r="G7" s="18"/>
      <c r="H7" s="18"/>
      <c r="I7" s="18"/>
      <c r="J7" s="18"/>
      <c r="K7" s="18"/>
    </row>
    <row r="8" spans="1:11" ht="15.75" x14ac:dyDescent="0.25">
      <c r="A8" s="23" t="str">
        <f>Anexo_01!A5</f>
        <v>CÓDIGO MODULAR:</v>
      </c>
      <c r="B8" s="18"/>
      <c r="C8" s="25">
        <f>Anexo_01!C5</f>
        <v>522391</v>
      </c>
      <c r="D8" s="18"/>
      <c r="E8" s="18"/>
      <c r="F8" s="18"/>
      <c r="G8" s="18"/>
      <c r="H8" s="18"/>
      <c r="I8" s="18"/>
      <c r="J8" s="18"/>
      <c r="K8" s="18"/>
    </row>
    <row r="9" spans="1:11" ht="15.75" x14ac:dyDescent="0.25">
      <c r="A9" s="23" t="str">
        <f>Anexo_01!A6</f>
        <v>NOMBRE DE I.E.</v>
      </c>
      <c r="B9" s="18"/>
      <c r="C9" s="24" t="str">
        <f>Anexo_01!C6</f>
        <v>JOSÉ OLAYA</v>
      </c>
      <c r="D9" s="18"/>
      <c r="E9" s="18"/>
      <c r="F9" s="18"/>
      <c r="G9" s="18"/>
      <c r="H9" s="18"/>
      <c r="I9" s="18"/>
      <c r="J9" s="18"/>
      <c r="K9" s="18"/>
    </row>
    <row r="10" spans="1:11" ht="15.75" x14ac:dyDescent="0.25">
      <c r="A10" s="23" t="str">
        <f>Anexo_01!A7</f>
        <v>NIVEL:</v>
      </c>
      <c r="B10" s="18"/>
      <c r="C10" s="24" t="str">
        <f>Anexo_01!C7</f>
        <v>SECUNDARIA</v>
      </c>
      <c r="D10" s="18"/>
      <c r="E10" s="18"/>
      <c r="F10" s="18"/>
      <c r="G10" s="18"/>
      <c r="H10" s="18"/>
      <c r="I10" s="18"/>
      <c r="J10" s="18"/>
      <c r="K10" s="18"/>
    </row>
    <row r="11" spans="1:11" ht="15.75" x14ac:dyDescent="0.25">
      <c r="A11" s="23" t="str">
        <f>Anexo_01!A8</f>
        <v>MODALIDAD :</v>
      </c>
      <c r="B11" s="18"/>
      <c r="C11" s="24" t="str">
        <f>Anexo_01!C8</f>
        <v>EBR</v>
      </c>
      <c r="D11" s="18"/>
      <c r="E11" s="18"/>
      <c r="F11" s="18"/>
      <c r="G11" s="18"/>
      <c r="H11" s="18"/>
      <c r="I11" s="18"/>
      <c r="J11" s="18"/>
      <c r="K11" s="18"/>
    </row>
    <row r="13" spans="1:11" x14ac:dyDescent="0.2">
      <c r="A13" s="19" t="s">
        <v>88</v>
      </c>
    </row>
    <row r="14" spans="1:11" ht="5.25" customHeight="1" x14ac:dyDescent="0.2">
      <c r="A14" s="19"/>
    </row>
    <row r="15" spans="1:11" s="20" customFormat="1" ht="27.75" customHeight="1" x14ac:dyDescent="0.25">
      <c r="A15" s="166" t="s">
        <v>27</v>
      </c>
      <c r="B15" s="236" t="s">
        <v>28</v>
      </c>
      <c r="C15" s="237"/>
      <c r="D15" s="238"/>
      <c r="E15" s="167" t="s">
        <v>29</v>
      </c>
      <c r="F15" s="236" t="s">
        <v>30</v>
      </c>
      <c r="G15" s="237"/>
      <c r="H15" s="238"/>
      <c r="I15" s="166" t="s">
        <v>31</v>
      </c>
      <c r="J15" s="236" t="s">
        <v>39</v>
      </c>
      <c r="K15" s="238"/>
    </row>
    <row r="16" spans="1:11" s="20" customFormat="1" ht="18" customHeight="1" x14ac:dyDescent="0.2">
      <c r="A16" s="91">
        <v>1</v>
      </c>
      <c r="B16" s="239" t="s">
        <v>130</v>
      </c>
      <c r="C16" s="239"/>
      <c r="D16" s="239"/>
      <c r="E16" s="248" t="s">
        <v>156</v>
      </c>
      <c r="F16" s="239" t="s">
        <v>172</v>
      </c>
      <c r="G16" s="239"/>
      <c r="H16" s="239"/>
      <c r="I16" s="247" t="s">
        <v>148</v>
      </c>
      <c r="J16" s="240">
        <v>30</v>
      </c>
      <c r="K16" s="240"/>
    </row>
    <row r="17" spans="1:11" s="20" customFormat="1" ht="18" customHeight="1" x14ac:dyDescent="0.2">
      <c r="A17" s="91">
        <v>2</v>
      </c>
      <c r="B17" s="239" t="s">
        <v>130</v>
      </c>
      <c r="C17" s="239"/>
      <c r="D17" s="239"/>
      <c r="E17" s="248" t="s">
        <v>156</v>
      </c>
      <c r="F17" s="239" t="s">
        <v>131</v>
      </c>
      <c r="G17" s="239"/>
      <c r="H17" s="239"/>
      <c r="I17" s="247" t="s">
        <v>149</v>
      </c>
      <c r="J17" s="240">
        <v>30</v>
      </c>
      <c r="K17" s="240"/>
    </row>
    <row r="18" spans="1:11" s="20" customFormat="1" ht="23.25" customHeight="1" x14ac:dyDescent="0.25">
      <c r="A18" s="241" t="s">
        <v>34</v>
      </c>
      <c r="B18" s="241"/>
      <c r="C18" s="241"/>
      <c r="D18" s="241"/>
      <c r="E18" s="241"/>
      <c r="F18" s="241"/>
      <c r="G18" s="241"/>
      <c r="H18" s="241"/>
      <c r="I18" s="166">
        <f>SUM(I16:I17)</f>
        <v>0</v>
      </c>
      <c r="J18" s="242"/>
      <c r="K18" s="243"/>
    </row>
    <row r="19" spans="1:11" s="20" customFormat="1" ht="18" customHeight="1" x14ac:dyDescent="0.25">
      <c r="A19" s="21"/>
      <c r="B19" s="21"/>
      <c r="C19" s="21"/>
      <c r="D19" s="21"/>
      <c r="E19" s="21"/>
      <c r="F19" s="21"/>
      <c r="G19" s="21"/>
      <c r="H19" s="21"/>
      <c r="I19" s="21"/>
    </row>
    <row r="20" spans="1:11" s="20" customFormat="1" ht="18" customHeight="1" x14ac:dyDescent="0.25"/>
  </sheetData>
  <mergeCells count="13">
    <mergeCell ref="A18:H18"/>
    <mergeCell ref="A5:K5"/>
    <mergeCell ref="J18:K18"/>
    <mergeCell ref="B17:D17"/>
    <mergeCell ref="F17:H17"/>
    <mergeCell ref="J17:K17"/>
    <mergeCell ref="A4:K4"/>
    <mergeCell ref="B15:D15"/>
    <mergeCell ref="F15:H15"/>
    <mergeCell ref="J15:K15"/>
    <mergeCell ref="B16:D16"/>
    <mergeCell ref="F16:H16"/>
    <mergeCell ref="J16:K16"/>
  </mergeCells>
  <conditionalFormatting sqref="E16:E17">
    <cfRule type="containsErrors" dxfId="0" priority="1">
      <formula>ISERROR(E16)</formula>
    </cfRule>
  </conditionalFormatting>
  <printOptions horizontalCentered="1"/>
  <pageMargins left="0.9055118110236221" right="0.27559055118110237" top="0.35433070866141736" bottom="0.31496062992125984" header="0" footer="0"/>
  <pageSetup paperSize="9" scale="95" orientation="landscape"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R37"/>
  <sheetViews>
    <sheetView showGridLines="0" view="pageBreakPreview" topLeftCell="A19" zoomScale="110" zoomScaleNormal="90" zoomScaleSheetLayoutView="110" workbookViewId="0">
      <selection activeCell="K18" sqref="K18"/>
    </sheetView>
  </sheetViews>
  <sheetFormatPr baseColWidth="10" defaultRowHeight="12.75" x14ac:dyDescent="0.2"/>
  <cols>
    <col min="1" max="1" width="4" style="1" customWidth="1"/>
    <col min="2" max="2" width="7.28515625" style="1" customWidth="1"/>
    <col min="3" max="7" width="6.7109375" style="1" customWidth="1"/>
    <col min="8" max="8" width="11.28515625" style="1" customWidth="1"/>
    <col min="9" max="9" width="5.85546875" style="1" customWidth="1"/>
    <col min="10" max="10" width="12" style="1" customWidth="1"/>
    <col min="11" max="11" width="8.7109375" style="1" customWidth="1"/>
    <col min="12" max="15" width="7.7109375" style="1" customWidth="1"/>
    <col min="16" max="16" width="10.7109375" style="1" customWidth="1"/>
    <col min="17" max="17" width="6.7109375" style="1" customWidth="1"/>
    <col min="18" max="18" width="10.7109375" style="1" customWidth="1"/>
    <col min="19" max="257" width="11.42578125" style="1"/>
    <col min="258" max="258" width="21" style="1" customWidth="1"/>
    <col min="259" max="263" width="6.7109375" style="1" customWidth="1"/>
    <col min="264" max="265" width="8.42578125" style="1" customWidth="1"/>
    <col min="266" max="266" width="8.7109375" style="1" customWidth="1"/>
    <col min="267" max="271" width="7.7109375" style="1" customWidth="1"/>
    <col min="272" max="272" width="10.7109375" style="1" customWidth="1"/>
    <col min="273" max="273" width="6.7109375" style="1" customWidth="1"/>
    <col min="274" max="274" width="10.7109375" style="1" customWidth="1"/>
    <col min="275" max="513" width="11.42578125" style="1"/>
    <col min="514" max="514" width="21" style="1" customWidth="1"/>
    <col min="515" max="519" width="6.7109375" style="1" customWidth="1"/>
    <col min="520" max="521" width="8.42578125" style="1" customWidth="1"/>
    <col min="522" max="522" width="8.7109375" style="1" customWidth="1"/>
    <col min="523" max="527" width="7.7109375" style="1" customWidth="1"/>
    <col min="528" max="528" width="10.7109375" style="1" customWidth="1"/>
    <col min="529" max="529" width="6.7109375" style="1" customWidth="1"/>
    <col min="530" max="530" width="10.7109375" style="1" customWidth="1"/>
    <col min="531" max="769" width="11.42578125" style="1"/>
    <col min="770" max="770" width="21" style="1" customWidth="1"/>
    <col min="771" max="775" width="6.7109375" style="1" customWidth="1"/>
    <col min="776" max="777" width="8.42578125" style="1" customWidth="1"/>
    <col min="778" max="778" width="8.7109375" style="1" customWidth="1"/>
    <col min="779" max="783" width="7.7109375" style="1" customWidth="1"/>
    <col min="784" max="784" width="10.7109375" style="1" customWidth="1"/>
    <col min="785" max="785" width="6.7109375" style="1" customWidth="1"/>
    <col min="786" max="786" width="10.7109375" style="1" customWidth="1"/>
    <col min="787" max="1025" width="11.42578125" style="1"/>
    <col min="1026" max="1026" width="21" style="1" customWidth="1"/>
    <col min="1027" max="1031" width="6.7109375" style="1" customWidth="1"/>
    <col min="1032" max="1033" width="8.42578125" style="1" customWidth="1"/>
    <col min="1034" max="1034" width="8.7109375" style="1" customWidth="1"/>
    <col min="1035" max="1039" width="7.7109375" style="1" customWidth="1"/>
    <col min="1040" max="1040" width="10.7109375" style="1" customWidth="1"/>
    <col min="1041" max="1041" width="6.7109375" style="1" customWidth="1"/>
    <col min="1042" max="1042" width="10.7109375" style="1" customWidth="1"/>
    <col min="1043" max="1281" width="11.42578125" style="1"/>
    <col min="1282" max="1282" width="21" style="1" customWidth="1"/>
    <col min="1283" max="1287" width="6.7109375" style="1" customWidth="1"/>
    <col min="1288" max="1289" width="8.42578125" style="1" customWidth="1"/>
    <col min="1290" max="1290" width="8.7109375" style="1" customWidth="1"/>
    <col min="1291" max="1295" width="7.7109375" style="1" customWidth="1"/>
    <col min="1296" max="1296" width="10.7109375" style="1" customWidth="1"/>
    <col min="1297" max="1297" width="6.7109375" style="1" customWidth="1"/>
    <col min="1298" max="1298" width="10.7109375" style="1" customWidth="1"/>
    <col min="1299" max="1537" width="11.42578125" style="1"/>
    <col min="1538" max="1538" width="21" style="1" customWidth="1"/>
    <col min="1539" max="1543" width="6.7109375" style="1" customWidth="1"/>
    <col min="1544" max="1545" width="8.42578125" style="1" customWidth="1"/>
    <col min="1546" max="1546" width="8.7109375" style="1" customWidth="1"/>
    <col min="1547" max="1551" width="7.7109375" style="1" customWidth="1"/>
    <col min="1552" max="1552" width="10.7109375" style="1" customWidth="1"/>
    <col min="1553" max="1553" width="6.7109375" style="1" customWidth="1"/>
    <col min="1554" max="1554" width="10.7109375" style="1" customWidth="1"/>
    <col min="1555" max="1793" width="11.42578125" style="1"/>
    <col min="1794" max="1794" width="21" style="1" customWidth="1"/>
    <col min="1795" max="1799" width="6.7109375" style="1" customWidth="1"/>
    <col min="1800" max="1801" width="8.42578125" style="1" customWidth="1"/>
    <col min="1802" max="1802" width="8.7109375" style="1" customWidth="1"/>
    <col min="1803" max="1807" width="7.7109375" style="1" customWidth="1"/>
    <col min="1808" max="1808" width="10.7109375" style="1" customWidth="1"/>
    <col min="1809" max="1809" width="6.7109375" style="1" customWidth="1"/>
    <col min="1810" max="1810" width="10.7109375" style="1" customWidth="1"/>
    <col min="1811" max="2049" width="11.42578125" style="1"/>
    <col min="2050" max="2050" width="21" style="1" customWidth="1"/>
    <col min="2051" max="2055" width="6.7109375" style="1" customWidth="1"/>
    <col min="2056" max="2057" width="8.42578125" style="1" customWidth="1"/>
    <col min="2058" max="2058" width="8.7109375" style="1" customWidth="1"/>
    <col min="2059" max="2063" width="7.7109375" style="1" customWidth="1"/>
    <col min="2064" max="2064" width="10.7109375" style="1" customWidth="1"/>
    <col min="2065" max="2065" width="6.7109375" style="1" customWidth="1"/>
    <col min="2066" max="2066" width="10.7109375" style="1" customWidth="1"/>
    <col min="2067" max="2305" width="11.42578125" style="1"/>
    <col min="2306" max="2306" width="21" style="1" customWidth="1"/>
    <col min="2307" max="2311" width="6.7109375" style="1" customWidth="1"/>
    <col min="2312" max="2313" width="8.42578125" style="1" customWidth="1"/>
    <col min="2314" max="2314" width="8.7109375" style="1" customWidth="1"/>
    <col min="2315" max="2319" width="7.7109375" style="1" customWidth="1"/>
    <col min="2320" max="2320" width="10.7109375" style="1" customWidth="1"/>
    <col min="2321" max="2321" width="6.7109375" style="1" customWidth="1"/>
    <col min="2322" max="2322" width="10.7109375" style="1" customWidth="1"/>
    <col min="2323" max="2561" width="11.42578125" style="1"/>
    <col min="2562" max="2562" width="21" style="1" customWidth="1"/>
    <col min="2563" max="2567" width="6.7109375" style="1" customWidth="1"/>
    <col min="2568" max="2569" width="8.42578125" style="1" customWidth="1"/>
    <col min="2570" max="2570" width="8.7109375" style="1" customWidth="1"/>
    <col min="2571" max="2575" width="7.7109375" style="1" customWidth="1"/>
    <col min="2576" max="2576" width="10.7109375" style="1" customWidth="1"/>
    <col min="2577" max="2577" width="6.7109375" style="1" customWidth="1"/>
    <col min="2578" max="2578" width="10.7109375" style="1" customWidth="1"/>
    <col min="2579" max="2817" width="11.42578125" style="1"/>
    <col min="2818" max="2818" width="21" style="1" customWidth="1"/>
    <col min="2819" max="2823" width="6.7109375" style="1" customWidth="1"/>
    <col min="2824" max="2825" width="8.42578125" style="1" customWidth="1"/>
    <col min="2826" max="2826" width="8.7109375" style="1" customWidth="1"/>
    <col min="2827" max="2831" width="7.7109375" style="1" customWidth="1"/>
    <col min="2832" max="2832" width="10.7109375" style="1" customWidth="1"/>
    <col min="2833" max="2833" width="6.7109375" style="1" customWidth="1"/>
    <col min="2834" max="2834" width="10.7109375" style="1" customWidth="1"/>
    <col min="2835" max="3073" width="11.42578125" style="1"/>
    <col min="3074" max="3074" width="21" style="1" customWidth="1"/>
    <col min="3075" max="3079" width="6.7109375" style="1" customWidth="1"/>
    <col min="3080" max="3081" width="8.42578125" style="1" customWidth="1"/>
    <col min="3082" max="3082" width="8.7109375" style="1" customWidth="1"/>
    <col min="3083" max="3087" width="7.7109375" style="1" customWidth="1"/>
    <col min="3088" max="3088" width="10.7109375" style="1" customWidth="1"/>
    <col min="3089" max="3089" width="6.7109375" style="1" customWidth="1"/>
    <col min="3090" max="3090" width="10.7109375" style="1" customWidth="1"/>
    <col min="3091" max="3329" width="11.42578125" style="1"/>
    <col min="3330" max="3330" width="21" style="1" customWidth="1"/>
    <col min="3331" max="3335" width="6.7109375" style="1" customWidth="1"/>
    <col min="3336" max="3337" width="8.42578125" style="1" customWidth="1"/>
    <col min="3338" max="3338" width="8.7109375" style="1" customWidth="1"/>
    <col min="3339" max="3343" width="7.7109375" style="1" customWidth="1"/>
    <col min="3344" max="3344" width="10.7109375" style="1" customWidth="1"/>
    <col min="3345" max="3345" width="6.7109375" style="1" customWidth="1"/>
    <col min="3346" max="3346" width="10.7109375" style="1" customWidth="1"/>
    <col min="3347" max="3585" width="11.42578125" style="1"/>
    <col min="3586" max="3586" width="21" style="1" customWidth="1"/>
    <col min="3587" max="3591" width="6.7109375" style="1" customWidth="1"/>
    <col min="3592" max="3593" width="8.42578125" style="1" customWidth="1"/>
    <col min="3594" max="3594" width="8.7109375" style="1" customWidth="1"/>
    <col min="3595" max="3599" width="7.7109375" style="1" customWidth="1"/>
    <col min="3600" max="3600" width="10.7109375" style="1" customWidth="1"/>
    <col min="3601" max="3601" width="6.7109375" style="1" customWidth="1"/>
    <col min="3602" max="3602" width="10.7109375" style="1" customWidth="1"/>
    <col min="3603" max="3841" width="11.42578125" style="1"/>
    <col min="3842" max="3842" width="21" style="1" customWidth="1"/>
    <col min="3843" max="3847" width="6.7109375" style="1" customWidth="1"/>
    <col min="3848" max="3849" width="8.42578125" style="1" customWidth="1"/>
    <col min="3850" max="3850" width="8.7109375" style="1" customWidth="1"/>
    <col min="3851" max="3855" width="7.7109375" style="1" customWidth="1"/>
    <col min="3856" max="3856" width="10.7109375" style="1" customWidth="1"/>
    <col min="3857" max="3857" width="6.7109375" style="1" customWidth="1"/>
    <col min="3858" max="3858" width="10.7109375" style="1" customWidth="1"/>
    <col min="3859" max="4097" width="11.42578125" style="1"/>
    <col min="4098" max="4098" width="21" style="1" customWidth="1"/>
    <col min="4099" max="4103" width="6.7109375" style="1" customWidth="1"/>
    <col min="4104" max="4105" width="8.42578125" style="1" customWidth="1"/>
    <col min="4106" max="4106" width="8.7109375" style="1" customWidth="1"/>
    <col min="4107" max="4111" width="7.7109375" style="1" customWidth="1"/>
    <col min="4112" max="4112" width="10.7109375" style="1" customWidth="1"/>
    <col min="4113" max="4113" width="6.7109375" style="1" customWidth="1"/>
    <col min="4114" max="4114" width="10.7109375" style="1" customWidth="1"/>
    <col min="4115" max="4353" width="11.42578125" style="1"/>
    <col min="4354" max="4354" width="21" style="1" customWidth="1"/>
    <col min="4355" max="4359" width="6.7109375" style="1" customWidth="1"/>
    <col min="4360" max="4361" width="8.42578125" style="1" customWidth="1"/>
    <col min="4362" max="4362" width="8.7109375" style="1" customWidth="1"/>
    <col min="4363" max="4367" width="7.7109375" style="1" customWidth="1"/>
    <col min="4368" max="4368" width="10.7109375" style="1" customWidth="1"/>
    <col min="4369" max="4369" width="6.7109375" style="1" customWidth="1"/>
    <col min="4370" max="4370" width="10.7109375" style="1" customWidth="1"/>
    <col min="4371" max="4609" width="11.42578125" style="1"/>
    <col min="4610" max="4610" width="21" style="1" customWidth="1"/>
    <col min="4611" max="4615" width="6.7109375" style="1" customWidth="1"/>
    <col min="4616" max="4617" width="8.42578125" style="1" customWidth="1"/>
    <col min="4618" max="4618" width="8.7109375" style="1" customWidth="1"/>
    <col min="4619" max="4623" width="7.7109375" style="1" customWidth="1"/>
    <col min="4624" max="4624" width="10.7109375" style="1" customWidth="1"/>
    <col min="4625" max="4625" width="6.7109375" style="1" customWidth="1"/>
    <col min="4626" max="4626" width="10.7109375" style="1" customWidth="1"/>
    <col min="4627" max="4865" width="11.42578125" style="1"/>
    <col min="4866" max="4866" width="21" style="1" customWidth="1"/>
    <col min="4867" max="4871" width="6.7109375" style="1" customWidth="1"/>
    <col min="4872" max="4873" width="8.42578125" style="1" customWidth="1"/>
    <col min="4874" max="4874" width="8.7109375" style="1" customWidth="1"/>
    <col min="4875" max="4879" width="7.7109375" style="1" customWidth="1"/>
    <col min="4880" max="4880" width="10.7109375" style="1" customWidth="1"/>
    <col min="4881" max="4881" width="6.7109375" style="1" customWidth="1"/>
    <col min="4882" max="4882" width="10.7109375" style="1" customWidth="1"/>
    <col min="4883" max="5121" width="11.42578125" style="1"/>
    <col min="5122" max="5122" width="21" style="1" customWidth="1"/>
    <col min="5123" max="5127" width="6.7109375" style="1" customWidth="1"/>
    <col min="5128" max="5129" width="8.42578125" style="1" customWidth="1"/>
    <col min="5130" max="5130" width="8.7109375" style="1" customWidth="1"/>
    <col min="5131" max="5135" width="7.7109375" style="1" customWidth="1"/>
    <col min="5136" max="5136" width="10.7109375" style="1" customWidth="1"/>
    <col min="5137" max="5137" width="6.7109375" style="1" customWidth="1"/>
    <col min="5138" max="5138" width="10.7109375" style="1" customWidth="1"/>
    <col min="5139" max="5377" width="11.42578125" style="1"/>
    <col min="5378" max="5378" width="21" style="1" customWidth="1"/>
    <col min="5379" max="5383" width="6.7109375" style="1" customWidth="1"/>
    <col min="5384" max="5385" width="8.42578125" style="1" customWidth="1"/>
    <col min="5386" max="5386" width="8.7109375" style="1" customWidth="1"/>
    <col min="5387" max="5391" width="7.7109375" style="1" customWidth="1"/>
    <col min="5392" max="5392" width="10.7109375" style="1" customWidth="1"/>
    <col min="5393" max="5393" width="6.7109375" style="1" customWidth="1"/>
    <col min="5394" max="5394" width="10.7109375" style="1" customWidth="1"/>
    <col min="5395" max="5633" width="11.42578125" style="1"/>
    <col min="5634" max="5634" width="21" style="1" customWidth="1"/>
    <col min="5635" max="5639" width="6.7109375" style="1" customWidth="1"/>
    <col min="5640" max="5641" width="8.42578125" style="1" customWidth="1"/>
    <col min="5642" max="5642" width="8.7109375" style="1" customWidth="1"/>
    <col min="5643" max="5647" width="7.7109375" style="1" customWidth="1"/>
    <col min="5648" max="5648" width="10.7109375" style="1" customWidth="1"/>
    <col min="5649" max="5649" width="6.7109375" style="1" customWidth="1"/>
    <col min="5650" max="5650" width="10.7109375" style="1" customWidth="1"/>
    <col min="5651" max="5889" width="11.42578125" style="1"/>
    <col min="5890" max="5890" width="21" style="1" customWidth="1"/>
    <col min="5891" max="5895" width="6.7109375" style="1" customWidth="1"/>
    <col min="5896" max="5897" width="8.42578125" style="1" customWidth="1"/>
    <col min="5898" max="5898" width="8.7109375" style="1" customWidth="1"/>
    <col min="5899" max="5903" width="7.7109375" style="1" customWidth="1"/>
    <col min="5904" max="5904" width="10.7109375" style="1" customWidth="1"/>
    <col min="5905" max="5905" width="6.7109375" style="1" customWidth="1"/>
    <col min="5906" max="5906" width="10.7109375" style="1" customWidth="1"/>
    <col min="5907" max="6145" width="11.42578125" style="1"/>
    <col min="6146" max="6146" width="21" style="1" customWidth="1"/>
    <col min="6147" max="6151" width="6.7109375" style="1" customWidth="1"/>
    <col min="6152" max="6153" width="8.42578125" style="1" customWidth="1"/>
    <col min="6154" max="6154" width="8.7109375" style="1" customWidth="1"/>
    <col min="6155" max="6159" width="7.7109375" style="1" customWidth="1"/>
    <col min="6160" max="6160" width="10.7109375" style="1" customWidth="1"/>
    <col min="6161" max="6161" width="6.7109375" style="1" customWidth="1"/>
    <col min="6162" max="6162" width="10.7109375" style="1" customWidth="1"/>
    <col min="6163" max="6401" width="11.42578125" style="1"/>
    <col min="6402" max="6402" width="21" style="1" customWidth="1"/>
    <col min="6403" max="6407" width="6.7109375" style="1" customWidth="1"/>
    <col min="6408" max="6409" width="8.42578125" style="1" customWidth="1"/>
    <col min="6410" max="6410" width="8.7109375" style="1" customWidth="1"/>
    <col min="6411" max="6415" width="7.7109375" style="1" customWidth="1"/>
    <col min="6416" max="6416" width="10.7109375" style="1" customWidth="1"/>
    <col min="6417" max="6417" width="6.7109375" style="1" customWidth="1"/>
    <col min="6418" max="6418" width="10.7109375" style="1" customWidth="1"/>
    <col min="6419" max="6657" width="11.42578125" style="1"/>
    <col min="6658" max="6658" width="21" style="1" customWidth="1"/>
    <col min="6659" max="6663" width="6.7109375" style="1" customWidth="1"/>
    <col min="6664" max="6665" width="8.42578125" style="1" customWidth="1"/>
    <col min="6666" max="6666" width="8.7109375" style="1" customWidth="1"/>
    <col min="6667" max="6671" width="7.7109375" style="1" customWidth="1"/>
    <col min="6672" max="6672" width="10.7109375" style="1" customWidth="1"/>
    <col min="6673" max="6673" width="6.7109375" style="1" customWidth="1"/>
    <col min="6674" max="6674" width="10.7109375" style="1" customWidth="1"/>
    <col min="6675" max="6913" width="11.42578125" style="1"/>
    <col min="6914" max="6914" width="21" style="1" customWidth="1"/>
    <col min="6915" max="6919" width="6.7109375" style="1" customWidth="1"/>
    <col min="6920" max="6921" width="8.42578125" style="1" customWidth="1"/>
    <col min="6922" max="6922" width="8.7109375" style="1" customWidth="1"/>
    <col min="6923" max="6927" width="7.7109375" style="1" customWidth="1"/>
    <col min="6928" max="6928" width="10.7109375" style="1" customWidth="1"/>
    <col min="6929" max="6929" width="6.7109375" style="1" customWidth="1"/>
    <col min="6930" max="6930" width="10.7109375" style="1" customWidth="1"/>
    <col min="6931" max="7169" width="11.42578125" style="1"/>
    <col min="7170" max="7170" width="21" style="1" customWidth="1"/>
    <col min="7171" max="7175" width="6.7109375" style="1" customWidth="1"/>
    <col min="7176" max="7177" width="8.42578125" style="1" customWidth="1"/>
    <col min="7178" max="7178" width="8.7109375" style="1" customWidth="1"/>
    <col min="7179" max="7183" width="7.7109375" style="1" customWidth="1"/>
    <col min="7184" max="7184" width="10.7109375" style="1" customWidth="1"/>
    <col min="7185" max="7185" width="6.7109375" style="1" customWidth="1"/>
    <col min="7186" max="7186" width="10.7109375" style="1" customWidth="1"/>
    <col min="7187" max="7425" width="11.42578125" style="1"/>
    <col min="7426" max="7426" width="21" style="1" customWidth="1"/>
    <col min="7427" max="7431" width="6.7109375" style="1" customWidth="1"/>
    <col min="7432" max="7433" width="8.42578125" style="1" customWidth="1"/>
    <col min="7434" max="7434" width="8.7109375" style="1" customWidth="1"/>
    <col min="7435" max="7439" width="7.7109375" style="1" customWidth="1"/>
    <col min="7440" max="7440" width="10.7109375" style="1" customWidth="1"/>
    <col min="7441" max="7441" width="6.7109375" style="1" customWidth="1"/>
    <col min="7442" max="7442" width="10.7109375" style="1" customWidth="1"/>
    <col min="7443" max="7681" width="11.42578125" style="1"/>
    <col min="7682" max="7682" width="21" style="1" customWidth="1"/>
    <col min="7683" max="7687" width="6.7109375" style="1" customWidth="1"/>
    <col min="7688" max="7689" width="8.42578125" style="1" customWidth="1"/>
    <col min="7690" max="7690" width="8.7109375" style="1" customWidth="1"/>
    <col min="7691" max="7695" width="7.7109375" style="1" customWidth="1"/>
    <col min="7696" max="7696" width="10.7109375" style="1" customWidth="1"/>
    <col min="7697" max="7697" width="6.7109375" style="1" customWidth="1"/>
    <col min="7698" max="7698" width="10.7109375" style="1" customWidth="1"/>
    <col min="7699" max="7937" width="11.42578125" style="1"/>
    <col min="7938" max="7938" width="21" style="1" customWidth="1"/>
    <col min="7939" max="7943" width="6.7109375" style="1" customWidth="1"/>
    <col min="7944" max="7945" width="8.42578125" style="1" customWidth="1"/>
    <col min="7946" max="7946" width="8.7109375" style="1" customWidth="1"/>
    <col min="7947" max="7951" width="7.7109375" style="1" customWidth="1"/>
    <col min="7952" max="7952" width="10.7109375" style="1" customWidth="1"/>
    <col min="7953" max="7953" width="6.7109375" style="1" customWidth="1"/>
    <col min="7954" max="7954" width="10.7109375" style="1" customWidth="1"/>
    <col min="7955" max="8193" width="11.42578125" style="1"/>
    <col min="8194" max="8194" width="21" style="1" customWidth="1"/>
    <col min="8195" max="8199" width="6.7109375" style="1" customWidth="1"/>
    <col min="8200" max="8201" width="8.42578125" style="1" customWidth="1"/>
    <col min="8202" max="8202" width="8.7109375" style="1" customWidth="1"/>
    <col min="8203" max="8207" width="7.7109375" style="1" customWidth="1"/>
    <col min="8208" max="8208" width="10.7109375" style="1" customWidth="1"/>
    <col min="8209" max="8209" width="6.7109375" style="1" customWidth="1"/>
    <col min="8210" max="8210" width="10.7109375" style="1" customWidth="1"/>
    <col min="8211" max="8449" width="11.42578125" style="1"/>
    <col min="8450" max="8450" width="21" style="1" customWidth="1"/>
    <col min="8451" max="8455" width="6.7109375" style="1" customWidth="1"/>
    <col min="8456" max="8457" width="8.42578125" style="1" customWidth="1"/>
    <col min="8458" max="8458" width="8.7109375" style="1" customWidth="1"/>
    <col min="8459" max="8463" width="7.7109375" style="1" customWidth="1"/>
    <col min="8464" max="8464" width="10.7109375" style="1" customWidth="1"/>
    <col min="8465" max="8465" width="6.7109375" style="1" customWidth="1"/>
    <col min="8466" max="8466" width="10.7109375" style="1" customWidth="1"/>
    <col min="8467" max="8705" width="11.42578125" style="1"/>
    <col min="8706" max="8706" width="21" style="1" customWidth="1"/>
    <col min="8707" max="8711" width="6.7109375" style="1" customWidth="1"/>
    <col min="8712" max="8713" width="8.42578125" style="1" customWidth="1"/>
    <col min="8714" max="8714" width="8.7109375" style="1" customWidth="1"/>
    <col min="8715" max="8719" width="7.7109375" style="1" customWidth="1"/>
    <col min="8720" max="8720" width="10.7109375" style="1" customWidth="1"/>
    <col min="8721" max="8721" width="6.7109375" style="1" customWidth="1"/>
    <col min="8722" max="8722" width="10.7109375" style="1" customWidth="1"/>
    <col min="8723" max="8961" width="11.42578125" style="1"/>
    <col min="8962" max="8962" width="21" style="1" customWidth="1"/>
    <col min="8963" max="8967" width="6.7109375" style="1" customWidth="1"/>
    <col min="8968" max="8969" width="8.42578125" style="1" customWidth="1"/>
    <col min="8970" max="8970" width="8.7109375" style="1" customWidth="1"/>
    <col min="8971" max="8975" width="7.7109375" style="1" customWidth="1"/>
    <col min="8976" max="8976" width="10.7109375" style="1" customWidth="1"/>
    <col min="8977" max="8977" width="6.7109375" style="1" customWidth="1"/>
    <col min="8978" max="8978" width="10.7109375" style="1" customWidth="1"/>
    <col min="8979" max="9217" width="11.42578125" style="1"/>
    <col min="9218" max="9218" width="21" style="1" customWidth="1"/>
    <col min="9219" max="9223" width="6.7109375" style="1" customWidth="1"/>
    <col min="9224" max="9225" width="8.42578125" style="1" customWidth="1"/>
    <col min="9226" max="9226" width="8.7109375" style="1" customWidth="1"/>
    <col min="9227" max="9231" width="7.7109375" style="1" customWidth="1"/>
    <col min="9232" max="9232" width="10.7109375" style="1" customWidth="1"/>
    <col min="9233" max="9233" width="6.7109375" style="1" customWidth="1"/>
    <col min="9234" max="9234" width="10.7109375" style="1" customWidth="1"/>
    <col min="9235" max="9473" width="11.42578125" style="1"/>
    <col min="9474" max="9474" width="21" style="1" customWidth="1"/>
    <col min="9475" max="9479" width="6.7109375" style="1" customWidth="1"/>
    <col min="9480" max="9481" width="8.42578125" style="1" customWidth="1"/>
    <col min="9482" max="9482" width="8.7109375" style="1" customWidth="1"/>
    <col min="9483" max="9487" width="7.7109375" style="1" customWidth="1"/>
    <col min="9488" max="9488" width="10.7109375" style="1" customWidth="1"/>
    <col min="9489" max="9489" width="6.7109375" style="1" customWidth="1"/>
    <col min="9490" max="9490" width="10.7109375" style="1" customWidth="1"/>
    <col min="9491" max="9729" width="11.42578125" style="1"/>
    <col min="9730" max="9730" width="21" style="1" customWidth="1"/>
    <col min="9731" max="9735" width="6.7109375" style="1" customWidth="1"/>
    <col min="9736" max="9737" width="8.42578125" style="1" customWidth="1"/>
    <col min="9738" max="9738" width="8.7109375" style="1" customWidth="1"/>
    <col min="9739" max="9743" width="7.7109375" style="1" customWidth="1"/>
    <col min="9744" max="9744" width="10.7109375" style="1" customWidth="1"/>
    <col min="9745" max="9745" width="6.7109375" style="1" customWidth="1"/>
    <col min="9746" max="9746" width="10.7109375" style="1" customWidth="1"/>
    <col min="9747" max="9985" width="11.42578125" style="1"/>
    <col min="9986" max="9986" width="21" style="1" customWidth="1"/>
    <col min="9987" max="9991" width="6.7109375" style="1" customWidth="1"/>
    <col min="9992" max="9993" width="8.42578125" style="1" customWidth="1"/>
    <col min="9994" max="9994" width="8.7109375" style="1" customWidth="1"/>
    <col min="9995" max="9999" width="7.7109375" style="1" customWidth="1"/>
    <col min="10000" max="10000" width="10.7109375" style="1" customWidth="1"/>
    <col min="10001" max="10001" width="6.7109375" style="1" customWidth="1"/>
    <col min="10002" max="10002" width="10.7109375" style="1" customWidth="1"/>
    <col min="10003" max="10241" width="11.42578125" style="1"/>
    <col min="10242" max="10242" width="21" style="1" customWidth="1"/>
    <col min="10243" max="10247" width="6.7109375" style="1" customWidth="1"/>
    <col min="10248" max="10249" width="8.42578125" style="1" customWidth="1"/>
    <col min="10250" max="10250" width="8.7109375" style="1" customWidth="1"/>
    <col min="10251" max="10255" width="7.7109375" style="1" customWidth="1"/>
    <col min="10256" max="10256" width="10.7109375" style="1" customWidth="1"/>
    <col min="10257" max="10257" width="6.7109375" style="1" customWidth="1"/>
    <col min="10258" max="10258" width="10.7109375" style="1" customWidth="1"/>
    <col min="10259" max="10497" width="11.42578125" style="1"/>
    <col min="10498" max="10498" width="21" style="1" customWidth="1"/>
    <col min="10499" max="10503" width="6.7109375" style="1" customWidth="1"/>
    <col min="10504" max="10505" width="8.42578125" style="1" customWidth="1"/>
    <col min="10506" max="10506" width="8.7109375" style="1" customWidth="1"/>
    <col min="10507" max="10511" width="7.7109375" style="1" customWidth="1"/>
    <col min="10512" max="10512" width="10.7109375" style="1" customWidth="1"/>
    <col min="10513" max="10513" width="6.7109375" style="1" customWidth="1"/>
    <col min="10514" max="10514" width="10.7109375" style="1" customWidth="1"/>
    <col min="10515" max="10753" width="11.42578125" style="1"/>
    <col min="10754" max="10754" width="21" style="1" customWidth="1"/>
    <col min="10755" max="10759" width="6.7109375" style="1" customWidth="1"/>
    <col min="10760" max="10761" width="8.42578125" style="1" customWidth="1"/>
    <col min="10762" max="10762" width="8.7109375" style="1" customWidth="1"/>
    <col min="10763" max="10767" width="7.7109375" style="1" customWidth="1"/>
    <col min="10768" max="10768" width="10.7109375" style="1" customWidth="1"/>
    <col min="10769" max="10769" width="6.7109375" style="1" customWidth="1"/>
    <col min="10770" max="10770" width="10.7109375" style="1" customWidth="1"/>
    <col min="10771" max="11009" width="11.42578125" style="1"/>
    <col min="11010" max="11010" width="21" style="1" customWidth="1"/>
    <col min="11011" max="11015" width="6.7109375" style="1" customWidth="1"/>
    <col min="11016" max="11017" width="8.42578125" style="1" customWidth="1"/>
    <col min="11018" max="11018" width="8.7109375" style="1" customWidth="1"/>
    <col min="11019" max="11023" width="7.7109375" style="1" customWidth="1"/>
    <col min="11024" max="11024" width="10.7109375" style="1" customWidth="1"/>
    <col min="11025" max="11025" width="6.7109375" style="1" customWidth="1"/>
    <col min="11026" max="11026" width="10.7109375" style="1" customWidth="1"/>
    <col min="11027" max="11265" width="11.42578125" style="1"/>
    <col min="11266" max="11266" width="21" style="1" customWidth="1"/>
    <col min="11267" max="11271" width="6.7109375" style="1" customWidth="1"/>
    <col min="11272" max="11273" width="8.42578125" style="1" customWidth="1"/>
    <col min="11274" max="11274" width="8.7109375" style="1" customWidth="1"/>
    <col min="11275" max="11279" width="7.7109375" style="1" customWidth="1"/>
    <col min="11280" max="11280" width="10.7109375" style="1" customWidth="1"/>
    <col min="11281" max="11281" width="6.7109375" style="1" customWidth="1"/>
    <col min="11282" max="11282" width="10.7109375" style="1" customWidth="1"/>
    <col min="11283" max="11521" width="11.42578125" style="1"/>
    <col min="11522" max="11522" width="21" style="1" customWidth="1"/>
    <col min="11523" max="11527" width="6.7109375" style="1" customWidth="1"/>
    <col min="11528" max="11529" width="8.42578125" style="1" customWidth="1"/>
    <col min="11530" max="11530" width="8.7109375" style="1" customWidth="1"/>
    <col min="11531" max="11535" width="7.7109375" style="1" customWidth="1"/>
    <col min="11536" max="11536" width="10.7109375" style="1" customWidth="1"/>
    <col min="11537" max="11537" width="6.7109375" style="1" customWidth="1"/>
    <col min="11538" max="11538" width="10.7109375" style="1" customWidth="1"/>
    <col min="11539" max="11777" width="11.42578125" style="1"/>
    <col min="11778" max="11778" width="21" style="1" customWidth="1"/>
    <col min="11779" max="11783" width="6.7109375" style="1" customWidth="1"/>
    <col min="11784" max="11785" width="8.42578125" style="1" customWidth="1"/>
    <col min="11786" max="11786" width="8.7109375" style="1" customWidth="1"/>
    <col min="11787" max="11791" width="7.7109375" style="1" customWidth="1"/>
    <col min="11792" max="11792" width="10.7109375" style="1" customWidth="1"/>
    <col min="11793" max="11793" width="6.7109375" style="1" customWidth="1"/>
    <col min="11794" max="11794" width="10.7109375" style="1" customWidth="1"/>
    <col min="11795" max="12033" width="11.42578125" style="1"/>
    <col min="12034" max="12034" width="21" style="1" customWidth="1"/>
    <col min="12035" max="12039" width="6.7109375" style="1" customWidth="1"/>
    <col min="12040" max="12041" width="8.42578125" style="1" customWidth="1"/>
    <col min="12042" max="12042" width="8.7109375" style="1" customWidth="1"/>
    <col min="12043" max="12047" width="7.7109375" style="1" customWidth="1"/>
    <col min="12048" max="12048" width="10.7109375" style="1" customWidth="1"/>
    <col min="12049" max="12049" width="6.7109375" style="1" customWidth="1"/>
    <col min="12050" max="12050" width="10.7109375" style="1" customWidth="1"/>
    <col min="12051" max="12289" width="11.42578125" style="1"/>
    <col min="12290" max="12290" width="21" style="1" customWidth="1"/>
    <col min="12291" max="12295" width="6.7109375" style="1" customWidth="1"/>
    <col min="12296" max="12297" width="8.42578125" style="1" customWidth="1"/>
    <col min="12298" max="12298" width="8.7109375" style="1" customWidth="1"/>
    <col min="12299" max="12303" width="7.7109375" style="1" customWidth="1"/>
    <col min="12304" max="12304" width="10.7109375" style="1" customWidth="1"/>
    <col min="12305" max="12305" width="6.7109375" style="1" customWidth="1"/>
    <col min="12306" max="12306" width="10.7109375" style="1" customWidth="1"/>
    <col min="12307" max="12545" width="11.42578125" style="1"/>
    <col min="12546" max="12546" width="21" style="1" customWidth="1"/>
    <col min="12547" max="12551" width="6.7109375" style="1" customWidth="1"/>
    <col min="12552" max="12553" width="8.42578125" style="1" customWidth="1"/>
    <col min="12554" max="12554" width="8.7109375" style="1" customWidth="1"/>
    <col min="12555" max="12559" width="7.7109375" style="1" customWidth="1"/>
    <col min="12560" max="12560" width="10.7109375" style="1" customWidth="1"/>
    <col min="12561" max="12561" width="6.7109375" style="1" customWidth="1"/>
    <col min="12562" max="12562" width="10.7109375" style="1" customWidth="1"/>
    <col min="12563" max="12801" width="11.42578125" style="1"/>
    <col min="12802" max="12802" width="21" style="1" customWidth="1"/>
    <col min="12803" max="12807" width="6.7109375" style="1" customWidth="1"/>
    <col min="12808" max="12809" width="8.42578125" style="1" customWidth="1"/>
    <col min="12810" max="12810" width="8.7109375" style="1" customWidth="1"/>
    <col min="12811" max="12815" width="7.7109375" style="1" customWidth="1"/>
    <col min="12816" max="12816" width="10.7109375" style="1" customWidth="1"/>
    <col min="12817" max="12817" width="6.7109375" style="1" customWidth="1"/>
    <col min="12818" max="12818" width="10.7109375" style="1" customWidth="1"/>
    <col min="12819" max="13057" width="11.42578125" style="1"/>
    <col min="13058" max="13058" width="21" style="1" customWidth="1"/>
    <col min="13059" max="13063" width="6.7109375" style="1" customWidth="1"/>
    <col min="13064" max="13065" width="8.42578125" style="1" customWidth="1"/>
    <col min="13066" max="13066" width="8.7109375" style="1" customWidth="1"/>
    <col min="13067" max="13071" width="7.7109375" style="1" customWidth="1"/>
    <col min="13072" max="13072" width="10.7109375" style="1" customWidth="1"/>
    <col min="13073" max="13073" width="6.7109375" style="1" customWidth="1"/>
    <col min="13074" max="13074" width="10.7109375" style="1" customWidth="1"/>
    <col min="13075" max="13313" width="11.42578125" style="1"/>
    <col min="13314" max="13314" width="21" style="1" customWidth="1"/>
    <col min="13315" max="13319" width="6.7109375" style="1" customWidth="1"/>
    <col min="13320" max="13321" width="8.42578125" style="1" customWidth="1"/>
    <col min="13322" max="13322" width="8.7109375" style="1" customWidth="1"/>
    <col min="13323" max="13327" width="7.7109375" style="1" customWidth="1"/>
    <col min="13328" max="13328" width="10.7109375" style="1" customWidth="1"/>
    <col min="13329" max="13329" width="6.7109375" style="1" customWidth="1"/>
    <col min="13330" max="13330" width="10.7109375" style="1" customWidth="1"/>
    <col min="13331" max="13569" width="11.42578125" style="1"/>
    <col min="13570" max="13570" width="21" style="1" customWidth="1"/>
    <col min="13571" max="13575" width="6.7109375" style="1" customWidth="1"/>
    <col min="13576" max="13577" width="8.42578125" style="1" customWidth="1"/>
    <col min="13578" max="13578" width="8.7109375" style="1" customWidth="1"/>
    <col min="13579" max="13583" width="7.7109375" style="1" customWidth="1"/>
    <col min="13584" max="13584" width="10.7109375" style="1" customWidth="1"/>
    <col min="13585" max="13585" width="6.7109375" style="1" customWidth="1"/>
    <col min="13586" max="13586" width="10.7109375" style="1" customWidth="1"/>
    <col min="13587" max="13825" width="11.42578125" style="1"/>
    <col min="13826" max="13826" width="21" style="1" customWidth="1"/>
    <col min="13827" max="13831" width="6.7109375" style="1" customWidth="1"/>
    <col min="13832" max="13833" width="8.42578125" style="1" customWidth="1"/>
    <col min="13834" max="13834" width="8.7109375" style="1" customWidth="1"/>
    <col min="13835" max="13839" width="7.7109375" style="1" customWidth="1"/>
    <col min="13840" max="13840" width="10.7109375" style="1" customWidth="1"/>
    <col min="13841" max="13841" width="6.7109375" style="1" customWidth="1"/>
    <col min="13842" max="13842" width="10.7109375" style="1" customWidth="1"/>
    <col min="13843" max="14081" width="11.42578125" style="1"/>
    <col min="14082" max="14082" width="21" style="1" customWidth="1"/>
    <col min="14083" max="14087" width="6.7109375" style="1" customWidth="1"/>
    <col min="14088" max="14089" width="8.42578125" style="1" customWidth="1"/>
    <col min="14090" max="14090" width="8.7109375" style="1" customWidth="1"/>
    <col min="14091" max="14095" width="7.7109375" style="1" customWidth="1"/>
    <col min="14096" max="14096" width="10.7109375" style="1" customWidth="1"/>
    <col min="14097" max="14097" width="6.7109375" style="1" customWidth="1"/>
    <col min="14098" max="14098" width="10.7109375" style="1" customWidth="1"/>
    <col min="14099" max="14337" width="11.42578125" style="1"/>
    <col min="14338" max="14338" width="21" style="1" customWidth="1"/>
    <col min="14339" max="14343" width="6.7109375" style="1" customWidth="1"/>
    <col min="14344" max="14345" width="8.42578125" style="1" customWidth="1"/>
    <col min="14346" max="14346" width="8.7109375" style="1" customWidth="1"/>
    <col min="14347" max="14351" width="7.7109375" style="1" customWidth="1"/>
    <col min="14352" max="14352" width="10.7109375" style="1" customWidth="1"/>
    <col min="14353" max="14353" width="6.7109375" style="1" customWidth="1"/>
    <col min="14354" max="14354" width="10.7109375" style="1" customWidth="1"/>
    <col min="14355" max="14593" width="11.42578125" style="1"/>
    <col min="14594" max="14594" width="21" style="1" customWidth="1"/>
    <col min="14595" max="14599" width="6.7109375" style="1" customWidth="1"/>
    <col min="14600" max="14601" width="8.42578125" style="1" customWidth="1"/>
    <col min="14602" max="14602" width="8.7109375" style="1" customWidth="1"/>
    <col min="14603" max="14607" width="7.7109375" style="1" customWidth="1"/>
    <col min="14608" max="14608" width="10.7109375" style="1" customWidth="1"/>
    <col min="14609" max="14609" width="6.7109375" style="1" customWidth="1"/>
    <col min="14610" max="14610" width="10.7109375" style="1" customWidth="1"/>
    <col min="14611" max="14849" width="11.42578125" style="1"/>
    <col min="14850" max="14850" width="21" style="1" customWidth="1"/>
    <col min="14851" max="14855" width="6.7109375" style="1" customWidth="1"/>
    <col min="14856" max="14857" width="8.42578125" style="1" customWidth="1"/>
    <col min="14858" max="14858" width="8.7109375" style="1" customWidth="1"/>
    <col min="14859" max="14863" width="7.7109375" style="1" customWidth="1"/>
    <col min="14864" max="14864" width="10.7109375" style="1" customWidth="1"/>
    <col min="14865" max="14865" width="6.7109375" style="1" customWidth="1"/>
    <col min="14866" max="14866" width="10.7109375" style="1" customWidth="1"/>
    <col min="14867" max="15105" width="11.42578125" style="1"/>
    <col min="15106" max="15106" width="21" style="1" customWidth="1"/>
    <col min="15107" max="15111" width="6.7109375" style="1" customWidth="1"/>
    <col min="15112" max="15113" width="8.42578125" style="1" customWidth="1"/>
    <col min="15114" max="15114" width="8.7109375" style="1" customWidth="1"/>
    <col min="15115" max="15119" width="7.7109375" style="1" customWidth="1"/>
    <col min="15120" max="15120" width="10.7109375" style="1" customWidth="1"/>
    <col min="15121" max="15121" width="6.7109375" style="1" customWidth="1"/>
    <col min="15122" max="15122" width="10.7109375" style="1" customWidth="1"/>
    <col min="15123" max="15361" width="11.42578125" style="1"/>
    <col min="15362" max="15362" width="21" style="1" customWidth="1"/>
    <col min="15363" max="15367" width="6.7109375" style="1" customWidth="1"/>
    <col min="15368" max="15369" width="8.42578125" style="1" customWidth="1"/>
    <col min="15370" max="15370" width="8.7109375" style="1" customWidth="1"/>
    <col min="15371" max="15375" width="7.7109375" style="1" customWidth="1"/>
    <col min="15376" max="15376" width="10.7109375" style="1" customWidth="1"/>
    <col min="15377" max="15377" width="6.7109375" style="1" customWidth="1"/>
    <col min="15378" max="15378" width="10.7109375" style="1" customWidth="1"/>
    <col min="15379" max="15617" width="11.42578125" style="1"/>
    <col min="15618" max="15618" width="21" style="1" customWidth="1"/>
    <col min="15619" max="15623" width="6.7109375" style="1" customWidth="1"/>
    <col min="15624" max="15625" width="8.42578125" style="1" customWidth="1"/>
    <col min="15626" max="15626" width="8.7109375" style="1" customWidth="1"/>
    <col min="15627" max="15631" width="7.7109375" style="1" customWidth="1"/>
    <col min="15632" max="15632" width="10.7109375" style="1" customWidth="1"/>
    <col min="15633" max="15633" width="6.7109375" style="1" customWidth="1"/>
    <col min="15634" max="15634" width="10.7109375" style="1" customWidth="1"/>
    <col min="15635" max="15873" width="11.42578125" style="1"/>
    <col min="15874" max="15874" width="21" style="1" customWidth="1"/>
    <col min="15875" max="15879" width="6.7109375" style="1" customWidth="1"/>
    <col min="15880" max="15881" width="8.42578125" style="1" customWidth="1"/>
    <col min="15882" max="15882" width="8.7109375" style="1" customWidth="1"/>
    <col min="15883" max="15887" width="7.7109375" style="1" customWidth="1"/>
    <col min="15888" max="15888" width="10.7109375" style="1" customWidth="1"/>
    <col min="15889" max="15889" width="6.7109375" style="1" customWidth="1"/>
    <col min="15890" max="15890" width="10.7109375" style="1" customWidth="1"/>
    <col min="15891" max="16129" width="11.42578125" style="1"/>
    <col min="16130" max="16130" width="21" style="1" customWidth="1"/>
    <col min="16131" max="16135" width="6.7109375" style="1" customWidth="1"/>
    <col min="16136" max="16137" width="8.42578125" style="1" customWidth="1"/>
    <col min="16138" max="16138" width="8.7109375" style="1" customWidth="1"/>
    <col min="16139" max="16143" width="7.7109375" style="1" customWidth="1"/>
    <col min="16144" max="16144" width="10.7109375" style="1" customWidth="1"/>
    <col min="16145" max="16145" width="6.7109375" style="1" customWidth="1"/>
    <col min="16146" max="16146" width="10.7109375" style="1" customWidth="1"/>
    <col min="16147" max="16384" width="11.42578125" style="1"/>
  </cols>
  <sheetData>
    <row r="2" spans="2:18" ht="15" customHeight="1" x14ac:dyDescent="0.25">
      <c r="B2" s="246" t="s">
        <v>89</v>
      </c>
      <c r="C2" s="246"/>
      <c r="D2" s="246"/>
      <c r="E2" s="246"/>
      <c r="F2" s="246"/>
      <c r="G2" s="246"/>
      <c r="H2" s="246"/>
      <c r="I2" s="246"/>
      <c r="J2" s="246"/>
      <c r="K2" s="246"/>
      <c r="L2" s="29"/>
    </row>
    <row r="3" spans="2:18" ht="9.75" customHeight="1" x14ac:dyDescent="0.25">
      <c r="B3" s="12"/>
      <c r="C3" s="12"/>
      <c r="D3" s="12"/>
      <c r="E3" s="12"/>
      <c r="F3" s="12"/>
      <c r="G3" s="12"/>
      <c r="H3" s="12"/>
      <c r="K3" s="12"/>
      <c r="L3" s="12"/>
      <c r="M3" s="12"/>
      <c r="N3" s="12"/>
      <c r="O3" s="12"/>
    </row>
    <row r="4" spans="2:18" ht="33.75" customHeight="1" x14ac:dyDescent="0.25">
      <c r="B4" s="245" t="s">
        <v>119</v>
      </c>
      <c r="C4" s="245"/>
      <c r="D4" s="245"/>
      <c r="E4" s="245"/>
      <c r="F4" s="245"/>
      <c r="G4" s="245"/>
      <c r="H4" s="245"/>
      <c r="I4" s="245"/>
      <c r="J4" s="245"/>
      <c r="K4" s="245"/>
      <c r="L4" s="3"/>
      <c r="M4" s="12"/>
      <c r="N4" s="12"/>
      <c r="O4" s="12"/>
      <c r="P4" s="12"/>
      <c r="Q4" s="12"/>
      <c r="R4" s="12"/>
    </row>
    <row r="5" spans="2:18" ht="15.75" x14ac:dyDescent="0.25">
      <c r="B5" s="12"/>
      <c r="C5" s="12"/>
      <c r="D5" s="12"/>
      <c r="E5" s="12"/>
      <c r="F5" s="12"/>
      <c r="G5" s="12"/>
      <c r="H5" s="12"/>
      <c r="I5" s="12"/>
      <c r="J5" s="12"/>
      <c r="K5" s="12"/>
      <c r="L5" s="12"/>
      <c r="M5" s="12"/>
      <c r="N5" s="12"/>
      <c r="O5" s="12"/>
      <c r="P5" s="12"/>
      <c r="Q5" s="12"/>
      <c r="R5" s="26"/>
    </row>
    <row r="6" spans="2:18" x14ac:dyDescent="0.2">
      <c r="B6" s="5" t="str">
        <f>Anexo_01!A4</f>
        <v>DATOS DE LA INSTITUCIÓN EDUCATIVA</v>
      </c>
      <c r="H6" s="2"/>
    </row>
    <row r="7" spans="2:18" x14ac:dyDescent="0.2">
      <c r="B7" s="2" t="str">
        <f>Anexo_01!A5</f>
        <v>CÓDIGO MODULAR:</v>
      </c>
      <c r="E7" s="244">
        <f>Anexo_01!C5</f>
        <v>522391</v>
      </c>
      <c r="F7" s="244"/>
      <c r="H7" s="2"/>
    </row>
    <row r="8" spans="2:18" x14ac:dyDescent="0.2">
      <c r="B8" s="2" t="str">
        <f>Anexo_01!A6</f>
        <v>NOMBRE DE I.E.</v>
      </c>
      <c r="E8" s="1" t="str">
        <f>Anexo_01!C6</f>
        <v>JOSÉ OLAYA</v>
      </c>
    </row>
    <row r="9" spans="2:18" x14ac:dyDescent="0.2">
      <c r="B9" s="2" t="str">
        <f>Anexo_01!A7</f>
        <v>NIVEL:</v>
      </c>
      <c r="E9" s="1" t="str">
        <f>Anexo_01!C7</f>
        <v>SECUNDARIA</v>
      </c>
    </row>
    <row r="10" spans="2:18" x14ac:dyDescent="0.2">
      <c r="B10" s="2" t="str">
        <f>Anexo_01!A8</f>
        <v>MODALIDAD :</v>
      </c>
      <c r="E10" s="1" t="str">
        <f>Anexo_01!C8</f>
        <v>EBR</v>
      </c>
    </row>
    <row r="11" spans="2:18" x14ac:dyDescent="0.2">
      <c r="B11" s="5"/>
    </row>
    <row r="12" spans="2:18" x14ac:dyDescent="0.2">
      <c r="B12" s="5"/>
    </row>
    <row r="13" spans="2:18" x14ac:dyDescent="0.2">
      <c r="B13" s="2" t="s">
        <v>90</v>
      </c>
      <c r="I13" s="2">
        <f>I15+I17+I19</f>
        <v>175</v>
      </c>
      <c r="J13" s="1" t="s">
        <v>96</v>
      </c>
    </row>
    <row r="14" spans="2:18" x14ac:dyDescent="0.2">
      <c r="B14" s="5"/>
    </row>
    <row r="15" spans="2:18" x14ac:dyDescent="0.2">
      <c r="B15" s="1" t="s">
        <v>91</v>
      </c>
      <c r="I15" s="92">
        <v>6</v>
      </c>
      <c r="J15" s="1" t="s">
        <v>96</v>
      </c>
    </row>
    <row r="16" spans="2:18" x14ac:dyDescent="0.2">
      <c r="B16" s="5"/>
    </row>
    <row r="17" spans="2:10" x14ac:dyDescent="0.2">
      <c r="B17" s="1" t="s">
        <v>92</v>
      </c>
      <c r="I17" s="92">
        <v>0</v>
      </c>
      <c r="J17" s="1" t="s">
        <v>96</v>
      </c>
    </row>
    <row r="18" spans="2:10" x14ac:dyDescent="0.2">
      <c r="B18" s="5"/>
    </row>
    <row r="19" spans="2:10" x14ac:dyDescent="0.2">
      <c r="B19" s="1" t="s">
        <v>93</v>
      </c>
      <c r="I19" s="92">
        <v>169</v>
      </c>
      <c r="J19" s="1" t="s">
        <v>96</v>
      </c>
    </row>
    <row r="20" spans="2:10" x14ac:dyDescent="0.2">
      <c r="B20" s="5"/>
    </row>
    <row r="21" spans="2:10" ht="15.75" x14ac:dyDescent="0.25">
      <c r="B21" s="3"/>
      <c r="C21" s="3" t="s">
        <v>94</v>
      </c>
      <c r="D21" s="3"/>
      <c r="E21" s="3"/>
      <c r="F21" s="3"/>
      <c r="G21" s="3"/>
      <c r="H21" s="3"/>
      <c r="I21" s="3"/>
    </row>
    <row r="22" spans="2:10" x14ac:dyDescent="0.2">
      <c r="B22" s="5"/>
    </row>
    <row r="23" spans="2:10" x14ac:dyDescent="0.2">
      <c r="B23" s="5"/>
      <c r="C23" s="4" t="s">
        <v>60</v>
      </c>
      <c r="I23" s="2">
        <f>Anexo_02!T12</f>
        <v>24</v>
      </c>
      <c r="J23" s="1" t="s">
        <v>95</v>
      </c>
    </row>
    <row r="24" spans="2:10" x14ac:dyDescent="0.2">
      <c r="B24" s="5"/>
      <c r="C24" s="4" t="s">
        <v>111</v>
      </c>
      <c r="I24" s="2">
        <f>Anexo_02!T13</f>
        <v>25</v>
      </c>
      <c r="J24" s="1" t="s">
        <v>95</v>
      </c>
    </row>
    <row r="25" spans="2:10" x14ac:dyDescent="0.2">
      <c r="B25" s="5"/>
      <c r="C25" s="4" t="s">
        <v>61</v>
      </c>
      <c r="I25" s="2">
        <f>Anexo_02!T14</f>
        <v>10</v>
      </c>
      <c r="J25" s="1" t="s">
        <v>95</v>
      </c>
    </row>
    <row r="26" spans="2:10" x14ac:dyDescent="0.2">
      <c r="B26" s="5"/>
      <c r="C26" s="4" t="s">
        <v>101</v>
      </c>
      <c r="I26" s="2">
        <f>Anexo_02!T15</f>
        <v>15</v>
      </c>
      <c r="J26" s="1" t="s">
        <v>95</v>
      </c>
    </row>
    <row r="27" spans="2:10" x14ac:dyDescent="0.2">
      <c r="B27" s="5"/>
      <c r="C27" s="4" t="s">
        <v>100</v>
      </c>
      <c r="I27" s="2">
        <f>Anexo_02!T16</f>
        <v>15</v>
      </c>
      <c r="J27" s="1" t="s">
        <v>95</v>
      </c>
    </row>
    <row r="28" spans="2:10" x14ac:dyDescent="0.2">
      <c r="B28" s="5"/>
      <c r="C28" s="4" t="s">
        <v>102</v>
      </c>
      <c r="I28" s="2">
        <f>Anexo_02!T17</f>
        <v>15</v>
      </c>
      <c r="J28" s="1" t="s">
        <v>95</v>
      </c>
    </row>
    <row r="29" spans="2:10" x14ac:dyDescent="0.2">
      <c r="B29" s="5"/>
      <c r="C29" s="4" t="s">
        <v>62</v>
      </c>
      <c r="I29" s="2">
        <f>Anexo_02!T18</f>
        <v>15</v>
      </c>
      <c r="J29" s="1" t="s">
        <v>95</v>
      </c>
    </row>
    <row r="30" spans="2:10" x14ac:dyDescent="0.2">
      <c r="B30" s="5"/>
      <c r="C30" s="4" t="s">
        <v>63</v>
      </c>
      <c r="I30" s="2">
        <f>Anexo_02!T19</f>
        <v>10</v>
      </c>
      <c r="J30" s="1" t="s">
        <v>95</v>
      </c>
    </row>
    <row r="31" spans="2:10" x14ac:dyDescent="0.2">
      <c r="B31" s="5"/>
      <c r="C31" s="4" t="s">
        <v>104</v>
      </c>
      <c r="I31" s="2">
        <f>Anexo_02!T20</f>
        <v>20</v>
      </c>
      <c r="J31" s="1" t="s">
        <v>95</v>
      </c>
    </row>
    <row r="32" spans="2:10" x14ac:dyDescent="0.2">
      <c r="B32" s="5"/>
      <c r="C32" s="4" t="s">
        <v>64</v>
      </c>
      <c r="I32" s="2">
        <f>Anexo_02!T21</f>
        <v>16</v>
      </c>
      <c r="J32" s="1" t="s">
        <v>95</v>
      </c>
    </row>
    <row r="33" spans="2:10" x14ac:dyDescent="0.2">
      <c r="B33" s="5"/>
      <c r="C33" s="4" t="s">
        <v>105</v>
      </c>
      <c r="I33" s="2">
        <f>Anexo_02!T22</f>
        <v>10</v>
      </c>
      <c r="J33" s="1" t="s">
        <v>95</v>
      </c>
    </row>
    <row r="34" spans="2:10" x14ac:dyDescent="0.2">
      <c r="B34" s="2"/>
      <c r="C34" s="1" t="s">
        <v>99</v>
      </c>
      <c r="I34" s="2">
        <f>Anexo_02!R30</f>
        <v>0</v>
      </c>
      <c r="J34" s="1" t="s">
        <v>95</v>
      </c>
    </row>
    <row r="35" spans="2:10" ht="21.75" customHeight="1" thickBot="1" x14ac:dyDescent="0.25">
      <c r="C35" s="27" t="s">
        <v>34</v>
      </c>
      <c r="D35" s="28"/>
      <c r="E35" s="28"/>
      <c r="F35" s="28"/>
      <c r="G35" s="28"/>
      <c r="H35" s="28"/>
      <c r="I35" s="168">
        <f>SUM(I23:I34)</f>
        <v>175</v>
      </c>
      <c r="J35" s="169" t="s">
        <v>95</v>
      </c>
    </row>
    <row r="36" spans="2:10" s="4" customFormat="1" ht="18" customHeight="1" thickTop="1" x14ac:dyDescent="0.25"/>
    <row r="37" spans="2:10" ht="15.75" x14ac:dyDescent="0.25">
      <c r="I37" s="67" t="str">
        <f>IF(I35=I13,"","NO COINCIDE")</f>
        <v/>
      </c>
    </row>
  </sheetData>
  <mergeCells count="3">
    <mergeCell ref="E7:F7"/>
    <mergeCell ref="B4:K4"/>
    <mergeCell ref="B2:K2"/>
  </mergeCells>
  <printOptions horizontalCentered="1"/>
  <pageMargins left="0.47244094488188981" right="0.43307086614173229" top="0.74803149606299213" bottom="0.43307086614173229" header="0" footer="0"/>
  <pageSetup paperSize="9" scale="95"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Anexo_01</vt:lpstr>
      <vt:lpstr>Anexo_02</vt:lpstr>
      <vt:lpstr>Anexo_03</vt:lpstr>
      <vt:lpstr>Anexo 04</vt:lpstr>
      <vt:lpstr>Anexo_05</vt:lpstr>
      <vt:lpstr>'Anexo 04'!Área_de_impresión</vt:lpstr>
      <vt:lpstr>Anexo_01!Área_de_impresión</vt:lpstr>
      <vt:lpstr>Anexo_02!Área_de_impresión</vt:lpstr>
      <vt:lpstr>Anexo_03!Área_de_impresión</vt:lpstr>
      <vt:lpstr>Anexo_01!Criterios</vt:lpstr>
      <vt:lpstr>Anexo_01!Títulos_a_imprimir</vt:lpstr>
      <vt:lpstr>Anexo_03!Títulos_a_imprimir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2024-12-10T15:52:59Z</dcterms:modified>
</cp:coreProperties>
</file>