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 A NESTOR 2024\"/>
    </mc:Choice>
  </mc:AlternateContent>
  <xr:revisionPtr revIDLastSave="0" documentId="13_ncr:1_{7968166E-13B0-496D-A27B-4AB280E455A4}" xr6:coauthVersionLast="47" xr6:coauthVersionMax="47" xr10:uidLastSave="{00000000-0000-0000-0000-000000000000}"/>
  <bookViews>
    <workbookView xWindow="-120" yWindow="-120" windowWidth="20730" windowHeight="11160" firstSheet="11" activeTab="14" xr2:uid="{00000000-000D-0000-FFFF-FFFF00000000}"/>
  </bookViews>
  <sheets>
    <sheet name="BD" sheetId="2" state="hidden" r:id="rId1"/>
    <sheet name="Hoja1" sheetId="9" state="hidden" r:id="rId2"/>
    <sheet name="SEPTIEMBRE " sheetId="11" state="hidden" r:id="rId3"/>
    <sheet name="MARZO (2)" sheetId="13" state="hidden" r:id="rId4"/>
    <sheet name="MAYO" sheetId="12" state="hidden" r:id="rId5"/>
    <sheet name="JUNIO" sheetId="14" state="hidden" r:id="rId6"/>
    <sheet name="AGOSTO" sheetId="15" state="hidden" r:id="rId7"/>
    <sheet name="septiembre" sheetId="17" state="hidden" r:id="rId8"/>
    <sheet name="OCTUBRE" sheetId="18" state="hidden" r:id="rId9"/>
    <sheet name="NOVIEMBRE" sheetId="19" state="hidden" r:id="rId10"/>
    <sheet name="MES MARZO" sheetId="20" state="hidden" r:id="rId11"/>
    <sheet name="MES ABRIL" sheetId="22" r:id="rId12"/>
    <sheet name="MES-MAYO" sheetId="30" r:id="rId13"/>
    <sheet name="MES JUNIO" sheetId="32" r:id="rId14"/>
    <sheet name="MES JULIO" sheetId="33" r:id="rId15"/>
    <sheet name="MES MAYO" sheetId="23" state="hidden" r:id="rId16"/>
    <sheet name="Hoja3" sheetId="25" state="hidden" r:id="rId17"/>
    <sheet name="MES AGOSTO" sheetId="24" state="hidden" r:id="rId18"/>
    <sheet name="MES SEPTIEMBRE (2)" sheetId="27" state="hidden" r:id="rId19"/>
    <sheet name="MES NOVIEMBRE" sheetId="26" state="hidden" r:id="rId20"/>
    <sheet name="MES DICIEMBRE" sheetId="28" state="hidden" r:id="rId21"/>
    <sheet name="Hoja2" sheetId="21" state="hidden" r:id="rId22"/>
    <sheet name="JULIO (2)" sheetId="16" state="hidden" r:id="rId23"/>
  </sheets>
  <definedNames>
    <definedName name="_xlnm.Print_Area" localSheetId="6">AGOSTO!$A$1:$AO$44</definedName>
    <definedName name="_xlnm.Print_Area" localSheetId="22">'JULIO (2)'!$A$1:$AO$44</definedName>
    <definedName name="_xlnm.Print_Area" localSheetId="5">JUNIO!$A$1:$AO$44</definedName>
    <definedName name="_xlnm.Print_Area" localSheetId="3">'MARZO (2)'!$A$1:$AO$44</definedName>
    <definedName name="_xlnm.Print_Area" localSheetId="4">MAYO!$A$1:$AO$44</definedName>
    <definedName name="_xlnm.Print_Area" localSheetId="11">'MES ABRIL'!$A$1:$AO$44</definedName>
    <definedName name="_xlnm.Print_Area" localSheetId="17">'MES AGOSTO'!$A$1:$AO$44</definedName>
    <definedName name="_xlnm.Print_Area" localSheetId="20">'MES DICIEMBRE'!$A$1:$AO$44</definedName>
    <definedName name="_xlnm.Print_Area" localSheetId="14">'MES JULIO'!$A$1:$AO$44</definedName>
    <definedName name="_xlnm.Print_Area" localSheetId="13">'MES JUNIO'!$A$1:$AO$44</definedName>
    <definedName name="_xlnm.Print_Area" localSheetId="10">'MES MARZO'!$A$1:$AO$44</definedName>
    <definedName name="_xlnm.Print_Area" localSheetId="15">'MES MAYO'!$A$1:$AO$44</definedName>
    <definedName name="_xlnm.Print_Area" localSheetId="19">'MES NOVIEMBRE'!$A$1:$AO$44</definedName>
    <definedName name="_xlnm.Print_Area" localSheetId="18">'MES SEPTIEMBRE (2)'!$A$1:$AO$44</definedName>
    <definedName name="_xlnm.Print_Area" localSheetId="12">'MES-MAYO'!$A$1:$AO$44</definedName>
    <definedName name="_xlnm.Print_Area" localSheetId="9">NOVIEMBRE!$A$1:$AO$44</definedName>
    <definedName name="_xlnm.Print_Area" localSheetId="8">OCTUBRE!$A$1:$AO$44</definedName>
    <definedName name="_xlnm.Print_Area" localSheetId="7">septiembre!$A$1:$AO$44</definedName>
    <definedName name="_xlnm.Print_Area" localSheetId="2">'SEPTIEMBRE '!$A$1:$AO$44</definedName>
  </definedNames>
  <calcPr calcId="181029"/>
</workbook>
</file>

<file path=xl/calcChain.xml><?xml version="1.0" encoding="utf-8"?>
<calcChain xmlns="http://schemas.openxmlformats.org/spreadsheetml/2006/main">
  <c r="I33" i="33" l="1"/>
  <c r="AO14" i="33"/>
  <c r="AO13" i="33"/>
  <c r="D7" i="33"/>
  <c r="D6" i="33"/>
  <c r="D5" i="33"/>
  <c r="I33" i="32"/>
  <c r="AO14" i="32"/>
  <c r="AO13" i="32"/>
  <c r="D7" i="32"/>
  <c r="D6" i="32"/>
  <c r="D5" i="32"/>
  <c r="I33" i="30"/>
  <c r="AO14" i="30"/>
  <c r="AO13" i="30"/>
  <c r="D7" i="30"/>
  <c r="D6" i="30"/>
  <c r="D5" i="30"/>
  <c r="I33" i="28"/>
  <c r="AO14" i="28"/>
  <c r="AO13" i="28"/>
  <c r="AO33" i="28" s="1"/>
  <c r="D7" i="28"/>
  <c r="D6" i="28"/>
  <c r="D5" i="28"/>
  <c r="I33" i="27"/>
  <c r="AO14" i="27"/>
  <c r="AO13" i="27"/>
  <c r="AO33" i="27" s="1"/>
  <c r="D7" i="27"/>
  <c r="D6" i="27"/>
  <c r="D5" i="27"/>
  <c r="I33" i="26"/>
  <c r="AO14" i="26"/>
  <c r="AO13" i="26"/>
  <c r="D7" i="26"/>
  <c r="D6" i="26"/>
  <c r="D5" i="26"/>
  <c r="AO33" i="33" l="1"/>
  <c r="AO33" i="32"/>
  <c r="AO33" i="30"/>
  <c r="AO33" i="26"/>
  <c r="I33" i="24"/>
  <c r="AO14" i="24"/>
  <c r="AO13" i="24"/>
  <c r="D7" i="24"/>
  <c r="D6" i="24"/>
  <c r="D5" i="24"/>
  <c r="AO33" i="24" l="1"/>
  <c r="I33" i="23"/>
  <c r="AO14" i="23"/>
  <c r="AO13" i="23"/>
  <c r="D7" i="23"/>
  <c r="D6" i="23"/>
  <c r="D5" i="23"/>
  <c r="AO33" i="23" l="1"/>
  <c r="I33" i="22"/>
  <c r="AO14" i="22"/>
  <c r="AO13" i="22"/>
  <c r="D7" i="22"/>
  <c r="D6" i="22"/>
  <c r="D5" i="22"/>
  <c r="I33" i="20"/>
  <c r="AO14" i="20"/>
  <c r="AO13" i="20"/>
  <c r="AO33" i="20" s="1"/>
  <c r="D7" i="20"/>
  <c r="D6" i="20"/>
  <c r="D5" i="20"/>
  <c r="I33" i="19"/>
  <c r="AO14" i="19"/>
  <c r="AO13" i="19"/>
  <c r="AO33" i="19" s="1"/>
  <c r="D7" i="19"/>
  <c r="D6" i="19"/>
  <c r="D5" i="19"/>
  <c r="I33" i="18"/>
  <c r="AO14" i="18"/>
  <c r="AO13" i="18"/>
  <c r="D7" i="18"/>
  <c r="D6" i="18"/>
  <c r="D5" i="18"/>
  <c r="I33" i="17"/>
  <c r="AO14" i="17"/>
  <c r="AO13" i="17"/>
  <c r="AO33" i="17" s="1"/>
  <c r="D7" i="17"/>
  <c r="D6" i="17"/>
  <c r="D5" i="17"/>
  <c r="I33" i="16"/>
  <c r="AO14" i="16"/>
  <c r="AO13" i="16"/>
  <c r="D7" i="16"/>
  <c r="D6" i="16"/>
  <c r="D5" i="16"/>
  <c r="I33" i="15"/>
  <c r="AO14" i="15"/>
  <c r="AO13" i="15"/>
  <c r="D7" i="15"/>
  <c r="D6" i="15"/>
  <c r="D5" i="15"/>
  <c r="AO33" i="22" l="1"/>
  <c r="AO33" i="16"/>
  <c r="AO33" i="18"/>
  <c r="AO33" i="15"/>
  <c r="AO14" i="14"/>
  <c r="AO13" i="14"/>
  <c r="I33" i="14"/>
  <c r="D7" i="14"/>
  <c r="D6" i="14"/>
  <c r="D5" i="14"/>
  <c r="AO33" i="14" l="1"/>
  <c r="AO14" i="12"/>
  <c r="AO13" i="12"/>
  <c r="I33" i="13"/>
  <c r="AO14" i="13"/>
  <c r="AO13" i="13"/>
  <c r="AO33" i="13" s="1"/>
  <c r="D7" i="13"/>
  <c r="D6" i="13"/>
  <c r="D5" i="13"/>
  <c r="D6" i="12" l="1"/>
  <c r="I33" i="12" l="1"/>
  <c r="D7" i="12"/>
  <c r="D5" i="12"/>
  <c r="AO33" i="12" l="1"/>
  <c r="I33" i="11"/>
  <c r="AO14" i="11"/>
  <c r="AO13" i="11"/>
  <c r="D7" i="11"/>
  <c r="D6" i="11"/>
  <c r="D5" i="11"/>
  <c r="AO33" i="11" l="1"/>
</calcChain>
</file>

<file path=xl/sharedStrings.xml><?xml version="1.0" encoding="utf-8"?>
<sst xmlns="http://schemas.openxmlformats.org/spreadsheetml/2006/main" count="4687" uniqueCount="331">
  <si>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</si>
  <si>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</si>
  <si>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</si>
  <si>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</si>
  <si>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</si>
  <si>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</si>
  <si>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</si>
  <si>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</si>
  <si>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</si>
  <si>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</si>
  <si>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</si>
  <si>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</si>
  <si>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</si>
  <si>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</si>
  <si>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</si>
  <si>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</si>
  <si>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</si>
  <si>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</si>
  <si>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</si>
  <si>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</si>
  <si>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</si>
  <si>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Conduriri</t>
  </si>
  <si>
    <t>Santa Rosa</t>
  </si>
  <si>
    <t>Capazo</t>
  </si>
  <si>
    <t>Código modular</t>
  </si>
  <si>
    <t>Nombre de IE</t>
  </si>
  <si>
    <t>Nivel / Modalidad</t>
  </si>
  <si>
    <t>Distrito</t>
  </si>
  <si>
    <t>Inicial - Jardín</t>
  </si>
  <si>
    <t>Primaria</t>
  </si>
  <si>
    <t>246 MI SEGUNDO HOGAR</t>
  </si>
  <si>
    <t>70743 ESCUELA CONCERTADA CALACOTA</t>
  </si>
  <si>
    <t>CEBA - SEÑOR DE LOS MILAGROS</t>
  </si>
  <si>
    <t>Básica Alternativa - Avanzado</t>
  </si>
  <si>
    <t>70728 PERU BIRF</t>
  </si>
  <si>
    <t>70613 TUPAC AMARU</t>
  </si>
  <si>
    <t>70372 GAMALIEL CHURATA</t>
  </si>
  <si>
    <t>70369 JOSE OLAYA BALANDRA</t>
  </si>
  <si>
    <t>70355 SAGRADO NIÑO JESUS</t>
  </si>
  <si>
    <t>71007 MARIANO ZEVALLOS GONZALES</t>
  </si>
  <si>
    <t>70614 SAN MARTIN DE PORRES</t>
  </si>
  <si>
    <t>70344 CRISTO REY</t>
  </si>
  <si>
    <t>70321 DOMINGO PILCO VILCA</t>
  </si>
  <si>
    <t>70316 SAGRADO CORAZON DE JESUS</t>
  </si>
  <si>
    <t>JORGE CHAVEZ</t>
  </si>
  <si>
    <t>CHIJICHAYA</t>
  </si>
  <si>
    <t>NUESTRA SEÑORA DEL CARMEN</t>
  </si>
  <si>
    <t>SIRAYA</t>
  </si>
  <si>
    <t>MARIANO MELGAR</t>
  </si>
  <si>
    <t>PEDRO VILCAPAZA</t>
  </si>
  <si>
    <t>SAN ANTONIO</t>
  </si>
  <si>
    <t>CANGALLI</t>
  </si>
  <si>
    <t>HORACIO ZEVALLOS GAMEZ</t>
  </si>
  <si>
    <t>POLITECNICO REGIONAL DON BOSCO</t>
  </si>
  <si>
    <t>AUGUSTO SALAZAR BONDY</t>
  </si>
  <si>
    <t>JORGE BASADRE</t>
  </si>
  <si>
    <t>JOSE CARLOS MARIATEGUI</t>
  </si>
  <si>
    <t>Básica Especial - Primaria</t>
  </si>
  <si>
    <t>Técnico Productiva</t>
  </si>
  <si>
    <t>CARLOS DANTE NAVA</t>
  </si>
  <si>
    <t>IES YACANGO</t>
  </si>
  <si>
    <t>ULLACACHI</t>
  </si>
  <si>
    <t>JUAN VELASCO ALVARADO</t>
  </si>
  <si>
    <t>KANAKI</t>
  </si>
  <si>
    <t>Inical No Escolarizado</t>
  </si>
  <si>
    <t>QUEACACHI</t>
  </si>
  <si>
    <t>THOCORI JARANI</t>
  </si>
  <si>
    <t>CHIJOTAMAYA</t>
  </si>
  <si>
    <t>SAN MIGUEL - A</t>
  </si>
  <si>
    <t>NUESTRA SEÑORA DEL CARMEN - A</t>
  </si>
  <si>
    <t>SAN CRISTOBAL DE BALSABE - B</t>
  </si>
  <si>
    <t>SAN MIGUEL - C</t>
  </si>
  <si>
    <t>ALFARO PUCAJRANI</t>
  </si>
  <si>
    <t>TAAPACA</t>
  </si>
  <si>
    <t>CIUDAD NUEVA</t>
  </si>
  <si>
    <t>SAN FRANCISCO DE BORJA - A</t>
  </si>
  <si>
    <t>MAÑAZO</t>
  </si>
  <si>
    <t>JAMACHI</t>
  </si>
  <si>
    <t>JANCOCOLLO</t>
  </si>
  <si>
    <t>PERCATUYO</t>
  </si>
  <si>
    <t>ANICHO</t>
  </si>
  <si>
    <t>CHALLA CANICAYA</t>
  </si>
  <si>
    <t>INCHUPALLA</t>
  </si>
  <si>
    <t>QUECAÑAMAYA</t>
  </si>
  <si>
    <t>HUAYCHO HUILAMAYA</t>
  </si>
  <si>
    <t>TICUYO</t>
  </si>
  <si>
    <t>AYRIPUTI</t>
  </si>
  <si>
    <t>MAMANI</t>
  </si>
  <si>
    <t>ALPACUYO</t>
  </si>
  <si>
    <t>SUQUINAPI</t>
  </si>
  <si>
    <t>LATCOLLO SEJUYO</t>
  </si>
  <si>
    <t>ALASAYA</t>
  </si>
  <si>
    <t>CONCHACA</t>
  </si>
  <si>
    <t>CHILIMAMANINI</t>
  </si>
  <si>
    <t>TIUTIRI ANTAMARCA</t>
  </si>
  <si>
    <t>LAQUI</t>
  </si>
  <si>
    <t>HUILASIPI</t>
  </si>
  <si>
    <t>CHOQUETANCA II</t>
  </si>
  <si>
    <t>ALFARO PUCARANI</t>
  </si>
  <si>
    <t>SAN JOSE</t>
  </si>
  <si>
    <t>ALQUIPA</t>
  </si>
  <si>
    <t>NIÑO JESUS DE PRAGA</t>
  </si>
  <si>
    <t>SAN GABRIEL</t>
  </si>
  <si>
    <t>VIRGEN DE LA CANDELARIA</t>
  </si>
  <si>
    <t>CORARACA</t>
  </si>
  <si>
    <t>CHIJUYO COPAPUJO</t>
  </si>
  <si>
    <t>COLLATA</t>
  </si>
  <si>
    <t>LLAU</t>
  </si>
  <si>
    <t>HUANCARANI</t>
  </si>
  <si>
    <t>JAQUINCACHI</t>
  </si>
  <si>
    <t>HUARACCO</t>
  </si>
  <si>
    <t>CHURO MAQUERA</t>
  </si>
  <si>
    <t>1 DE AGOSTO</t>
  </si>
  <si>
    <t>PAMAYA JICHUYO</t>
  </si>
  <si>
    <t>JANCHALLANI</t>
  </si>
  <si>
    <t>ALTO ILAVE</t>
  </si>
  <si>
    <t>PHARATA COPANI</t>
  </si>
  <si>
    <t>MAQUERA COMPUTI</t>
  </si>
  <si>
    <t>CONDORPATA</t>
  </si>
  <si>
    <t>SUYO</t>
  </si>
  <si>
    <t>CCAPOPUTI RIVERA</t>
  </si>
  <si>
    <t>PUEBLO LIBRE</t>
  </si>
  <si>
    <t>JACHA PAMPA</t>
  </si>
  <si>
    <t>SAN JOSE DE CHACAMARCA</t>
  </si>
  <si>
    <t>TERESA DE CALCUTA</t>
  </si>
  <si>
    <t>PIÑUTANI</t>
  </si>
  <si>
    <t>ANCASAYA</t>
  </si>
  <si>
    <t>CHALLACOLLLO</t>
  </si>
  <si>
    <t>CHUCARAYA</t>
  </si>
  <si>
    <t>NIÑOA DEL ESPINA</t>
  </si>
  <si>
    <t>Básica Alternativa - Inicial e Intermedio</t>
  </si>
  <si>
    <t>Básica Especial - Inicial</t>
  </si>
  <si>
    <t>ABC DE BEBE</t>
  </si>
  <si>
    <t>PRIMER CHURA</t>
  </si>
  <si>
    <t>SAN JUAN DE HUINIHUININI</t>
  </si>
  <si>
    <t>MULLA FASIRI</t>
  </si>
  <si>
    <t>MIRACACHI</t>
  </si>
  <si>
    <t>CUTINI PUCARA</t>
  </si>
  <si>
    <t>LACAYA</t>
  </si>
  <si>
    <t>CHINGANI</t>
  </si>
  <si>
    <t>ANCOAMAYA</t>
  </si>
  <si>
    <t>CHALLAPUJO</t>
  </si>
  <si>
    <t>VAQUERIA</t>
  </si>
  <si>
    <t>CHILACCOLLO</t>
  </si>
  <si>
    <t>NUEVO AMANECER</t>
  </si>
  <si>
    <t>RAYITOS DEL SOL</t>
  </si>
  <si>
    <t>FORTALEZA</t>
  </si>
  <si>
    <t>SIEMPRE PRIMEROS</t>
  </si>
  <si>
    <t>LOS CAMPEONES</t>
  </si>
  <si>
    <t>PEQUEÑOS SABIOS</t>
  </si>
  <si>
    <t>LOS ANGELITOS</t>
  </si>
  <si>
    <t>GOTITAS DE AMOR</t>
  </si>
  <si>
    <t>LOS CHIKIS</t>
  </si>
  <si>
    <t>MI MUNDO MAGICO</t>
  </si>
  <si>
    <t>NIÑO DE PRAGA</t>
  </si>
  <si>
    <t>PERU BIRF</t>
  </si>
  <si>
    <t>PALLALLAQUE</t>
  </si>
  <si>
    <t>TOTORUMA</t>
  </si>
  <si>
    <t>JICHUCCOLLO</t>
  </si>
  <si>
    <t>JARANI</t>
  </si>
  <si>
    <t>LACOTUYO CHOCONAPI</t>
  </si>
  <si>
    <t>PANTIHUECO A</t>
  </si>
  <si>
    <t>NIÑO MANUELITO</t>
  </si>
  <si>
    <t>CHOJÑAPUTI</t>
  </si>
  <si>
    <t>SAN RAFAEL</t>
  </si>
  <si>
    <t>LOS ROSALES</t>
  </si>
  <si>
    <t>PANTYPANTY</t>
  </si>
  <si>
    <t>NIÑO JESUSITO</t>
  </si>
  <si>
    <t>LOS TRES OSITOS</t>
  </si>
  <si>
    <t>LAS NUBES</t>
  </si>
  <si>
    <t>ALQUIPA II</t>
  </si>
  <si>
    <t>LAGO AZUL</t>
  </si>
  <si>
    <t>LAS FLORES</t>
  </si>
  <si>
    <t>ROSACANI</t>
  </si>
  <si>
    <t>LOS TRIUNFADORES</t>
  </si>
  <si>
    <t>NUEVO SAN MIGUEL</t>
  </si>
  <si>
    <t>PICHINCUTA</t>
  </si>
  <si>
    <t>CHOQUETANCA</t>
  </si>
  <si>
    <t>COMPACASO</t>
  </si>
  <si>
    <t>SIQUINAPI</t>
  </si>
  <si>
    <t>FONDO TIUTIRI</t>
  </si>
  <si>
    <t>LOS PIONEROS</t>
  </si>
  <si>
    <t>LOS INTELECTUALES</t>
  </si>
  <si>
    <t>ARCOAMAYA</t>
  </si>
  <si>
    <t>MOROCCOLLO</t>
  </si>
  <si>
    <t>PUCAJRANI TIRACOLLO</t>
  </si>
  <si>
    <t>JACHOCCO A</t>
  </si>
  <si>
    <t>SAN JOSE DE ANCOMARCA</t>
  </si>
  <si>
    <t>CAPASO</t>
  </si>
  <si>
    <t>TUPALA</t>
  </si>
  <si>
    <t>ANEXO-71543</t>
  </si>
  <si>
    <t>70738 PERU - BIRF</t>
  </si>
  <si>
    <t>70340 GLORIOSO JOSE ANTONIO ENCINAS</t>
  </si>
  <si>
    <t>MARISCAL RAMON CASTILLA</t>
  </si>
  <si>
    <t>MANUEL GONZALES PRADA</t>
  </si>
  <si>
    <t>MICAELA BASTIDAS</t>
  </si>
  <si>
    <t>JOSE OLAYA</t>
  </si>
  <si>
    <t>ACCASO</t>
  </si>
  <si>
    <t>CESAR VALLEJO</t>
  </si>
  <si>
    <t>MIGUEL GRAU</t>
  </si>
  <si>
    <t>VILCATURPO</t>
  </si>
  <si>
    <t>SUMARIRE</t>
  </si>
  <si>
    <t>CONAPI SUMARIRI</t>
  </si>
  <si>
    <t>SAN BARTOLOME</t>
  </si>
  <si>
    <t>QUISPE MAQUERCOTA</t>
  </si>
  <si>
    <t>TICONA CUSULLACA</t>
  </si>
  <si>
    <t>JILAMAICO</t>
  </si>
  <si>
    <t>VILLA CHIPANA</t>
  </si>
  <si>
    <t>MULLACANI</t>
  </si>
  <si>
    <t>INCA PUCARA</t>
  </si>
  <si>
    <t>CENTRAL MARCUYO</t>
  </si>
  <si>
    <t>SACARI PEÑALOZA</t>
  </si>
  <si>
    <t>EL MUNDO DE LOS NIÑOS</t>
  </si>
  <si>
    <t>LOS GENIOS</t>
  </si>
  <si>
    <t>LAS CANTUTAS</t>
  </si>
  <si>
    <t>MI CASTILLO DE COLORES</t>
  </si>
  <si>
    <t>CONCEPCION</t>
  </si>
  <si>
    <t>HUAYLLATITA</t>
  </si>
  <si>
    <t>ASQUICHA</t>
  </si>
  <si>
    <t>USAJA</t>
  </si>
  <si>
    <t>HUILACOLLO CENTRAL</t>
  </si>
  <si>
    <t>CALLACHOCO</t>
  </si>
  <si>
    <t>JOSE MARIA ARGUEDAS</t>
  </si>
  <si>
    <t>SANTA ROSA</t>
  </si>
  <si>
    <t>PROVIDENCIA</t>
  </si>
  <si>
    <t>SIEMPRE ALEGRES</t>
  </si>
  <si>
    <t>SOL NACIENTES</t>
  </si>
  <si>
    <t>LAS GOLONDRINAS</t>
  </si>
  <si>
    <t>LAS AGUILAS</t>
  </si>
  <si>
    <t>NUEVO HORIZONTE</t>
  </si>
  <si>
    <t>PEQUEÑOS RETOÑOS</t>
  </si>
  <si>
    <t>LAS PALOMITAS</t>
  </si>
  <si>
    <t>LOS PASITOS</t>
  </si>
  <si>
    <t>TUPAC AMARU II</t>
  </si>
  <si>
    <t>ANEXO-70197</t>
  </si>
  <si>
    <t>MIRAFLORES</t>
  </si>
  <si>
    <t>MUNICIPAL</t>
  </si>
  <si>
    <t>HUELLAS DEL FUTURO</t>
  </si>
  <si>
    <t>SALES CHICO</t>
  </si>
  <si>
    <t>CHIUTIRI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</si>
  <si>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</si>
  <si>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</si>
  <si>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</si>
  <si>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</si>
  <si>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</si>
  <si>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</si>
  <si>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</si>
  <si>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</si>
  <si>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</si>
  <si>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</si>
  <si>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</si>
  <si>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</si>
  <si>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</si>
  <si>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</si>
  <si>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</si>
  <si>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</si>
  <si>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</si>
  <si>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</si>
  <si>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</si>
  <si>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</si>
  <si>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</si>
  <si>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</si>
  <si>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</si>
  <si>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</si>
  <si>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</si>
  <si>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</si>
  <si>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</si>
  <si>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</si>
  <si>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</si>
  <si>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</si>
  <si>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</si>
  <si>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</si>
  <si>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</si>
  <si>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</si>
  <si>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</si>
  <si>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</si>
  <si>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</si>
  <si>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</si>
  <si>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</si>
  <si>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</si>
  <si>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</si>
  <si>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</si>
  <si>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</si>
  <si>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BUTRON MAMANI, Nieves Carmen</t>
  </si>
  <si>
    <t>HUMPIRI ARCATA, Jaime</t>
  </si>
  <si>
    <t xml:space="preserve">CASTILLO PINO, Amador </t>
  </si>
  <si>
    <t>VIDAL MAMANI, Nestor</t>
  </si>
  <si>
    <t xml:space="preserve"> </t>
  </si>
  <si>
    <t>SUB DIRECTOR DE LA INSTITUCION EDUCATIVA</t>
  </si>
  <si>
    <r>
      <t xml:space="preserve">AÑO: </t>
    </r>
    <r>
      <rPr>
        <sz val="11"/>
        <color theme="1"/>
        <rFont val="Calibri"/>
        <family val="2"/>
        <scheme val="minor"/>
      </rPr>
      <t>2021</t>
    </r>
  </si>
  <si>
    <t xml:space="preserve">HUACCA CONTRERAS, NANCY </t>
  </si>
  <si>
    <t>SEPTIEMBRE</t>
  </si>
  <si>
    <t>CICLO</t>
  </si>
  <si>
    <t>INI</t>
  </si>
  <si>
    <t>INT</t>
  </si>
  <si>
    <t xml:space="preserve">1°, 2° </t>
  </si>
  <si>
    <t>1°Y 2° Y 3°</t>
  </si>
  <si>
    <t>GRADOS</t>
  </si>
  <si>
    <t>1°, 2° Y 3!°</t>
  </si>
  <si>
    <t>1° Y 2°</t>
  </si>
  <si>
    <t>Vidal Mamani, Nestor</t>
  </si>
  <si>
    <t>Fernandez Cruz,Gladys Lucrecia</t>
  </si>
  <si>
    <r>
      <t xml:space="preserve">AÑO: </t>
    </r>
    <r>
      <rPr>
        <sz val="11"/>
        <color theme="1"/>
        <rFont val="Calibri"/>
        <family val="2"/>
        <scheme val="minor"/>
      </rPr>
      <t>2022</t>
    </r>
  </si>
  <si>
    <t>h</t>
  </si>
  <si>
    <r>
      <t xml:space="preserve">AÑO: </t>
    </r>
    <r>
      <rPr>
        <sz val="11"/>
        <color theme="1"/>
        <rFont val="Calibri"/>
        <family val="2"/>
        <scheme val="minor"/>
      </rPr>
      <t>2023</t>
    </r>
  </si>
  <si>
    <t xml:space="preserve">Lun. </t>
  </si>
  <si>
    <t>Mar.</t>
  </si>
  <si>
    <t>Mié.</t>
  </si>
  <si>
    <t>Jue.</t>
  </si>
  <si>
    <t>Vie.</t>
  </si>
  <si>
    <t>Sáb.</t>
  </si>
  <si>
    <t>Dom.</t>
  </si>
  <si>
    <t>Lun.</t>
  </si>
  <si>
    <t>vie.</t>
  </si>
  <si>
    <t>sáb.</t>
  </si>
  <si>
    <t>dom.</t>
  </si>
  <si>
    <t>lun.</t>
  </si>
  <si>
    <t>mar.</t>
  </si>
  <si>
    <t>mié.</t>
  </si>
  <si>
    <t>jue.</t>
  </si>
  <si>
    <t>míe.</t>
  </si>
  <si>
    <t xml:space="preserve">MIE. </t>
  </si>
  <si>
    <t>JUE.</t>
  </si>
  <si>
    <t>VIE.</t>
  </si>
  <si>
    <t>SÁB.</t>
  </si>
  <si>
    <t>DOM.</t>
  </si>
  <si>
    <t>LUN.</t>
  </si>
  <si>
    <t>MAR.</t>
  </si>
  <si>
    <t>MIÉ.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</si>
  <si>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</si>
  <si>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Cervantes Quispe, Virginia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</si>
</sst>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u/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" fillId="10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16" borderId="0" xfId="0" applyFill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2" fillId="8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9" fillId="22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9" fillId="23" borderId="1" xfId="0" applyFon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9" fillId="24" borderId="1" xfId="0" applyFont="1" applyFill="1" applyBorder="1" applyAlignment="1">
      <alignment horizontal="center" vertical="center"/>
    </xf>
    <xf numFmtId="0" fontId="9" fillId="25" borderId="1" xfId="0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/>
    </xf>
    <xf numFmtId="0" fontId="0" fillId="27" borderId="1" xfId="0" applyFill="1" applyBorder="1" applyAlignment="1">
      <alignment horizontal="center" vertical="center"/>
    </xf>
    <xf numFmtId="0" fontId="9" fillId="27" borderId="1" xfId="0" applyFont="1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13" borderId="8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3" fillId="13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13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0" fillId="14" borderId="1" xfId="0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0" fontId="0" fillId="15" borderId="0" xfId="0" applyFill="1" applyAlignment="1">
      <alignment horizontal="center"/>
    </xf>
    <xf numFmtId="0" fontId="1" fillId="15" borderId="0" xfId="0" applyFont="1" applyFill="1" applyAlignment="1">
      <alignment horizontal="center"/>
    </xf>
    <xf numFmtId="0" fontId="1" fillId="19" borderId="7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8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1" fillId="19" borderId="7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/>
    </xf>
    <xf numFmtId="0" fontId="0" fillId="18" borderId="2" xfId="0" applyFill="1" applyBorder="1" applyAlignment="1">
      <alignment horizontal="left"/>
    </xf>
    <xf numFmtId="0" fontId="0" fillId="18" borderId="3" xfId="0" applyFill="1" applyBorder="1" applyAlignment="1">
      <alignment horizontal="left"/>
    </xf>
    <xf numFmtId="0" fontId="0" fillId="18" borderId="4" xfId="0" applyFill="1" applyBorder="1" applyAlignment="1">
      <alignment horizontal="left"/>
    </xf>
    <xf numFmtId="0" fontId="1" fillId="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 textRotation="90" wrapText="1"/>
    </xf>
    <xf numFmtId="0" fontId="1" fillId="8" borderId="2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left"/>
    </xf>
    <xf numFmtId="0" fontId="2" fillId="17" borderId="0" xfId="0" applyFont="1" applyFill="1" applyAlignment="1">
      <alignment horizontal="center"/>
    </xf>
    <xf numFmtId="0" fontId="2" fillId="17" borderId="0" xfId="0" applyFont="1" applyFill="1" applyAlignment="1">
      <alignment horizontal="center" vertical="center"/>
    </xf>
    <xf numFmtId="0" fontId="0" fillId="18" borderId="1" xfId="0" applyFill="1" applyBorder="1" applyAlignment="1">
      <alignment horizontal="left"/>
    </xf>
    <xf numFmtId="164" fontId="0" fillId="18" borderId="2" xfId="0" applyNumberFormat="1" applyFill="1" applyBorder="1" applyAlignment="1">
      <alignment horizontal="left"/>
    </xf>
    <xf numFmtId="164" fontId="0" fillId="18" borderId="3" xfId="0" applyNumberFormat="1" applyFill="1" applyBorder="1" applyAlignment="1">
      <alignment horizontal="left"/>
    </xf>
    <xf numFmtId="164" fontId="0" fillId="18" borderId="4" xfId="0" applyNumberForma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15" borderId="1" xfId="0" applyFont="1" applyFill="1" applyBorder="1" applyAlignment="1">
      <alignment horizont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38</xdr:row>
      <xdr:rowOff>9525</xdr:rowOff>
    </xdr:from>
    <xdr:to>
      <xdr:col>10</xdr:col>
      <xdr:colOff>142875</xdr:colOff>
      <xdr:row>43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29100" y="7591425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579D3ACE-8C32-4328-8C6F-DD518A3A5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16F7B4-95F7-4FE1-977D-8F8CC28E2CD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353983" y="7223549"/>
          <a:ext cx="1522095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10E1F86-FC98-4E94-9673-42B0D58A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8D1C5F-113E-4C0F-A069-427E50ABAD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C62314E-F8AA-4EB8-82A6-3A4D6C54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9FB5DD-BCF0-4A15-BAD2-8E08588EB75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A55A281D-C75D-42E2-B35F-437EB69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A8F30B-56B3-4126-8CE9-7697F367192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58D5BD8C-1EFD-4ECB-98EB-DF1D3E33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9FFD0C-FA07-4154-A2B6-F37A3EDDDE3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2C2D0FC-4D01-4B11-92DF-913B31075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B8054E-02E5-4C7F-BA2D-D16EC4E1E40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DD119652-DCA6-4722-8D81-00FAB416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44B1EB-6025-476F-816C-444BF7354C3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8539E30E-FD73-4ACA-B9E6-37E3F608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3C420C-AE4F-43D4-8062-48BA9742078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E000209-FDE2-4A04-A5E2-2B3B642D7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4FAAF2-DD04-40BC-B05C-2FD3CCA7354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2C0D0679-9B2D-4318-B60D-5A43566B9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A1C9DA-1C9C-41D7-B233-C5CB56541BD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38</xdr:row>
      <xdr:rowOff>9525</xdr:rowOff>
    </xdr:from>
    <xdr:to>
      <xdr:col>10</xdr:col>
      <xdr:colOff>142875</xdr:colOff>
      <xdr:row>43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29100" y="7591425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1216" y="7481359"/>
          <a:ext cx="1489075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BDBE320-C145-4C9D-B7AB-DCE715DA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CD3C37-775A-4753-B645-E169EC3FF11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293AAEA3-83EB-41FF-AE71-43A565E2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862824-41C5-4484-8DEF-38469EED955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3E983D3B-D486-4CAC-9568-6F65401E4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C6E12A-D49F-4062-9B48-70252330B17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E688C99D-AC3F-4E16-B021-9F627047C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2855D0-9B76-4ADE-A1D7-0DB4B2E6368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462"/>
  <sheetViews>
    <sheetView workbookViewId="0">
      <selection activeCell="J9" sqref="J9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24</v>
      </c>
      <c r="B1" s="5" t="s">
        <v>25</v>
      </c>
      <c r="C1" s="4" t="s">
        <v>26</v>
      </c>
      <c r="D1" s="4" t="s">
        <v>27</v>
      </c>
      <c r="F1" s="29" t="s">
        <v>265</v>
      </c>
      <c r="G1" s="34" t="s">
        <v>280</v>
      </c>
      <c r="H1" s="35" t="s">
        <v>281</v>
      </c>
      <c r="I1" s="35" t="s">
        <v>282</v>
      </c>
    </row>
    <row r="2" spans="1:9" x14ac:dyDescent="0.25">
      <c r="A2" s="11">
        <v>539551</v>
      </c>
      <c r="B2" s="13">
        <v>266</v>
      </c>
      <c r="C2" s="3" t="s">
        <v>28</v>
      </c>
      <c r="D2" s="3" t="s">
        <v>19</v>
      </c>
      <c r="F2" s="30" t="s">
        <v>266</v>
      </c>
      <c r="G2" s="36">
        <v>1</v>
      </c>
      <c r="H2" s="2">
        <v>1</v>
      </c>
      <c r="I2" s="2">
        <v>1</v>
      </c>
    </row>
    <row r="3" spans="1:9" x14ac:dyDescent="0.25">
      <c r="A3" s="11">
        <v>231373</v>
      </c>
      <c r="B3" s="13">
        <v>70130</v>
      </c>
      <c r="C3" s="3" t="s">
        <v>29</v>
      </c>
      <c r="D3" s="3" t="s">
        <v>19</v>
      </c>
      <c r="F3" s="30" t="s">
        <v>267</v>
      </c>
      <c r="G3" s="36">
        <v>2</v>
      </c>
      <c r="H3" s="2">
        <v>2</v>
      </c>
      <c r="I3" s="2">
        <v>2</v>
      </c>
    </row>
    <row r="4" spans="1:9" x14ac:dyDescent="0.25">
      <c r="A4" s="11">
        <v>231357</v>
      </c>
      <c r="B4" s="13">
        <v>70128</v>
      </c>
      <c r="C4" s="3" t="s">
        <v>29</v>
      </c>
      <c r="D4" s="3" t="s">
        <v>19</v>
      </c>
      <c r="F4" s="30" t="s">
        <v>268</v>
      </c>
      <c r="G4" s="36">
        <v>3</v>
      </c>
      <c r="H4" s="2">
        <v>3</v>
      </c>
      <c r="I4" s="2">
        <v>3</v>
      </c>
    </row>
    <row r="5" spans="1:9" x14ac:dyDescent="0.25">
      <c r="A5" s="11">
        <v>230896</v>
      </c>
      <c r="B5" s="13">
        <v>70082</v>
      </c>
      <c r="C5" s="3" t="s">
        <v>29</v>
      </c>
      <c r="D5" s="3" t="s">
        <v>19</v>
      </c>
      <c r="F5" s="30" t="s">
        <v>269</v>
      </c>
      <c r="G5" s="36">
        <v>4</v>
      </c>
      <c r="H5" s="2">
        <v>4</v>
      </c>
      <c r="I5" s="2">
        <v>4</v>
      </c>
    </row>
    <row r="6" spans="1:9" x14ac:dyDescent="0.25">
      <c r="A6" s="11">
        <v>516344</v>
      </c>
      <c r="B6" s="13">
        <v>70718</v>
      </c>
      <c r="C6" s="3" t="s">
        <v>29</v>
      </c>
      <c r="D6" s="3" t="s">
        <v>19</v>
      </c>
      <c r="F6" s="30" t="s">
        <v>270</v>
      </c>
      <c r="G6" s="36">
        <v>5</v>
      </c>
      <c r="H6" s="2">
        <v>5</v>
      </c>
      <c r="I6" s="2">
        <v>5</v>
      </c>
    </row>
    <row r="7" spans="1:9" x14ac:dyDescent="0.25">
      <c r="A7" s="11">
        <v>229765</v>
      </c>
      <c r="B7" s="13" t="s">
        <v>30</v>
      </c>
      <c r="C7" s="3" t="s">
        <v>28</v>
      </c>
      <c r="D7" s="3" t="s">
        <v>19</v>
      </c>
      <c r="F7" s="30" t="s">
        <v>271</v>
      </c>
      <c r="G7" s="37" t="s">
        <v>241</v>
      </c>
      <c r="H7" s="2">
        <v>6</v>
      </c>
      <c r="I7" s="2">
        <v>6</v>
      </c>
    </row>
    <row r="8" spans="1:9" x14ac:dyDescent="0.25">
      <c r="A8" s="11">
        <v>474577</v>
      </c>
      <c r="B8" s="13">
        <v>216</v>
      </c>
      <c r="C8" s="3" t="s">
        <v>28</v>
      </c>
      <c r="D8" s="3" t="s">
        <v>19</v>
      </c>
      <c r="F8" s="30" t="s">
        <v>272</v>
      </c>
      <c r="G8" s="38" t="s">
        <v>242</v>
      </c>
      <c r="H8" s="37" t="s">
        <v>241</v>
      </c>
      <c r="I8" s="2">
        <v>7</v>
      </c>
    </row>
    <row r="9" spans="1:9" x14ac:dyDescent="0.25">
      <c r="A9" s="11">
        <v>474601</v>
      </c>
      <c r="B9" s="13">
        <v>223</v>
      </c>
      <c r="C9" s="3" t="s">
        <v>28</v>
      </c>
      <c r="D9" s="3" t="s">
        <v>19</v>
      </c>
      <c r="F9" s="30" t="s">
        <v>273</v>
      </c>
      <c r="G9" s="39" t="s">
        <v>243</v>
      </c>
      <c r="H9" s="38" t="s">
        <v>242</v>
      </c>
      <c r="I9" s="37" t="s">
        <v>241</v>
      </c>
    </row>
    <row r="10" spans="1:9" x14ac:dyDescent="0.25">
      <c r="A10" s="11">
        <v>574889</v>
      </c>
      <c r="B10" s="13">
        <v>260</v>
      </c>
      <c r="C10" s="3" t="s">
        <v>28</v>
      </c>
      <c r="D10" s="3" t="s">
        <v>19</v>
      </c>
      <c r="F10" s="30" t="s">
        <v>274</v>
      </c>
      <c r="G10" s="33" t="s">
        <v>244</v>
      </c>
      <c r="H10" s="39" t="s">
        <v>243</v>
      </c>
      <c r="I10" s="38" t="s">
        <v>242</v>
      </c>
    </row>
    <row r="11" spans="1:9" x14ac:dyDescent="0.25">
      <c r="A11" s="11">
        <v>744268</v>
      </c>
      <c r="B11" s="13">
        <v>303</v>
      </c>
      <c r="C11" s="3" t="s">
        <v>28</v>
      </c>
      <c r="D11" s="3" t="s">
        <v>19</v>
      </c>
      <c r="F11" s="30" t="s">
        <v>275</v>
      </c>
      <c r="G11" s="40" t="s">
        <v>245</v>
      </c>
      <c r="H11" s="33" t="s">
        <v>244</v>
      </c>
      <c r="I11" s="39" t="s">
        <v>243</v>
      </c>
    </row>
    <row r="12" spans="1:9" x14ac:dyDescent="0.25">
      <c r="A12" s="11">
        <v>744276</v>
      </c>
      <c r="B12" s="13">
        <v>304</v>
      </c>
      <c r="C12" s="3" t="s">
        <v>28</v>
      </c>
      <c r="D12" s="3" t="s">
        <v>19</v>
      </c>
      <c r="G12" s="41" t="s">
        <v>246</v>
      </c>
      <c r="H12" s="40" t="s">
        <v>245</v>
      </c>
      <c r="I12" s="33" t="s">
        <v>244</v>
      </c>
    </row>
    <row r="13" spans="1:9" x14ac:dyDescent="0.25">
      <c r="A13" s="11">
        <v>799296</v>
      </c>
      <c r="B13" s="13">
        <v>307</v>
      </c>
      <c r="C13" s="3" t="s">
        <v>28</v>
      </c>
      <c r="D13" s="3" t="s">
        <v>19</v>
      </c>
      <c r="G13" s="42" t="s">
        <v>247</v>
      </c>
      <c r="H13" s="41" t="s">
        <v>246</v>
      </c>
      <c r="I13" s="40" t="s">
        <v>245</v>
      </c>
    </row>
    <row r="14" spans="1:9" x14ac:dyDescent="0.25">
      <c r="A14" s="11">
        <v>1027242</v>
      </c>
      <c r="B14" s="13">
        <v>316</v>
      </c>
      <c r="C14" s="3" t="s">
        <v>28</v>
      </c>
      <c r="D14" s="3" t="s">
        <v>19</v>
      </c>
      <c r="G14" s="43" t="s">
        <v>279</v>
      </c>
      <c r="H14" s="42" t="s">
        <v>247</v>
      </c>
      <c r="I14" s="41" t="s">
        <v>246</v>
      </c>
    </row>
    <row r="15" spans="1:9" x14ac:dyDescent="0.25">
      <c r="A15" s="11">
        <v>1027028</v>
      </c>
      <c r="B15" s="13">
        <v>310</v>
      </c>
      <c r="C15" s="3" t="s">
        <v>28</v>
      </c>
      <c r="D15" s="3" t="s">
        <v>19</v>
      </c>
      <c r="G15" s="44" t="s">
        <v>248</v>
      </c>
      <c r="H15" s="43" t="s">
        <v>279</v>
      </c>
      <c r="I15" s="42" t="s">
        <v>247</v>
      </c>
    </row>
    <row r="16" spans="1:9" x14ac:dyDescent="0.25">
      <c r="A16" s="11">
        <v>1027044</v>
      </c>
      <c r="B16" s="13">
        <v>365</v>
      </c>
      <c r="C16" s="3" t="s">
        <v>28</v>
      </c>
      <c r="D16" s="3" t="s">
        <v>19</v>
      </c>
      <c r="H16" s="44" t="s">
        <v>248</v>
      </c>
      <c r="I16" s="43" t="s">
        <v>279</v>
      </c>
    </row>
    <row r="17" spans="1:9" x14ac:dyDescent="0.25">
      <c r="A17" s="11">
        <v>1027234</v>
      </c>
      <c r="B17" s="13">
        <v>315</v>
      </c>
      <c r="C17" s="3" t="s">
        <v>28</v>
      </c>
      <c r="D17" s="3" t="s">
        <v>19</v>
      </c>
      <c r="I17" s="44" t="s">
        <v>248</v>
      </c>
    </row>
    <row r="18" spans="1:9" x14ac:dyDescent="0.25">
      <c r="A18" s="11">
        <v>1027143</v>
      </c>
      <c r="B18" s="13">
        <v>319</v>
      </c>
      <c r="C18" s="3" t="s">
        <v>28</v>
      </c>
      <c r="D18" s="3" t="s">
        <v>19</v>
      </c>
    </row>
    <row r="19" spans="1:9" x14ac:dyDescent="0.25">
      <c r="A19" s="11">
        <v>1030014</v>
      </c>
      <c r="B19" s="13">
        <v>351</v>
      </c>
      <c r="C19" s="3" t="s">
        <v>28</v>
      </c>
      <c r="D19" s="3" t="s">
        <v>19</v>
      </c>
    </row>
    <row r="20" spans="1:9" x14ac:dyDescent="0.25">
      <c r="A20" s="11">
        <v>744250</v>
      </c>
      <c r="B20" s="13">
        <v>302</v>
      </c>
      <c r="C20" s="3" t="s">
        <v>28</v>
      </c>
      <c r="D20" s="3" t="s">
        <v>19</v>
      </c>
    </row>
    <row r="21" spans="1:9" x14ac:dyDescent="0.25">
      <c r="A21" s="11">
        <v>755132</v>
      </c>
      <c r="B21" s="13" t="s">
        <v>31</v>
      </c>
      <c r="C21" s="3" t="s">
        <v>29</v>
      </c>
      <c r="D21" s="3" t="s">
        <v>19</v>
      </c>
    </row>
    <row r="22" spans="1:9" x14ac:dyDescent="0.25">
      <c r="A22" s="11">
        <v>744359</v>
      </c>
      <c r="B22" s="13">
        <v>70733</v>
      </c>
      <c r="C22" s="3" t="s">
        <v>29</v>
      </c>
      <c r="D22" s="3" t="s">
        <v>19</v>
      </c>
    </row>
    <row r="23" spans="1:9" s="8" customFormat="1" x14ac:dyDescent="0.25">
      <c r="A23" s="12">
        <v>306050</v>
      </c>
      <c r="B23" s="14">
        <v>70360</v>
      </c>
      <c r="C23" s="7" t="s">
        <v>29</v>
      </c>
      <c r="D23" s="7" t="s">
        <v>19</v>
      </c>
    </row>
    <row r="24" spans="1:9" x14ac:dyDescent="0.25">
      <c r="A24" s="11">
        <v>240465</v>
      </c>
      <c r="B24" s="13" t="s">
        <v>32</v>
      </c>
      <c r="C24" s="3" t="s">
        <v>33</v>
      </c>
      <c r="D24" s="3" t="s">
        <v>19</v>
      </c>
    </row>
    <row r="25" spans="1:9" x14ac:dyDescent="0.25">
      <c r="A25" s="11">
        <v>306100</v>
      </c>
      <c r="B25" s="13">
        <v>70364</v>
      </c>
      <c r="C25" s="3" t="s">
        <v>29</v>
      </c>
      <c r="D25" s="3" t="s">
        <v>19</v>
      </c>
    </row>
    <row r="26" spans="1:9" x14ac:dyDescent="0.25">
      <c r="A26" s="11">
        <v>848879</v>
      </c>
      <c r="B26" s="13">
        <v>70750</v>
      </c>
      <c r="C26" s="3" t="s">
        <v>29</v>
      </c>
      <c r="D26" s="3" t="s">
        <v>19</v>
      </c>
    </row>
    <row r="27" spans="1:9" x14ac:dyDescent="0.25">
      <c r="A27" s="11">
        <v>799452</v>
      </c>
      <c r="B27" s="13">
        <v>70742</v>
      </c>
      <c r="C27" s="3" t="s">
        <v>29</v>
      </c>
      <c r="D27" s="3" t="s">
        <v>19</v>
      </c>
    </row>
    <row r="28" spans="1:9" x14ac:dyDescent="0.25">
      <c r="A28" s="11">
        <v>755108</v>
      </c>
      <c r="B28" s="13">
        <v>70736</v>
      </c>
      <c r="C28" s="3" t="s">
        <v>29</v>
      </c>
      <c r="D28" s="3" t="s">
        <v>19</v>
      </c>
    </row>
    <row r="29" spans="1:9" x14ac:dyDescent="0.25">
      <c r="A29" s="11">
        <v>744367</v>
      </c>
      <c r="B29" s="13">
        <v>70735</v>
      </c>
      <c r="C29" s="3" t="s">
        <v>29</v>
      </c>
      <c r="D29" s="3" t="s">
        <v>19</v>
      </c>
    </row>
    <row r="30" spans="1:9" x14ac:dyDescent="0.25">
      <c r="A30" s="11">
        <v>755017</v>
      </c>
      <c r="B30" s="13">
        <v>70731</v>
      </c>
      <c r="C30" s="3" t="s">
        <v>29</v>
      </c>
      <c r="D30" s="3" t="s">
        <v>19</v>
      </c>
    </row>
    <row r="31" spans="1:9" x14ac:dyDescent="0.25">
      <c r="A31" s="11">
        <v>744318</v>
      </c>
      <c r="B31" s="13" t="s">
        <v>34</v>
      </c>
      <c r="C31" s="3" t="s">
        <v>29</v>
      </c>
      <c r="D31" s="3" t="s">
        <v>19</v>
      </c>
    </row>
    <row r="32" spans="1:9" x14ac:dyDescent="0.25">
      <c r="A32" s="11">
        <v>660373</v>
      </c>
      <c r="B32" s="13">
        <v>70723</v>
      </c>
      <c r="C32" s="3" t="s">
        <v>29</v>
      </c>
      <c r="D32" s="3" t="s">
        <v>19</v>
      </c>
    </row>
    <row r="33" spans="1:4" x14ac:dyDescent="0.25">
      <c r="A33" s="11">
        <v>474429</v>
      </c>
      <c r="B33" s="13">
        <v>70722</v>
      </c>
      <c r="C33" s="3" t="s">
        <v>29</v>
      </c>
      <c r="D33" s="3" t="s">
        <v>19</v>
      </c>
    </row>
    <row r="34" spans="1:4" x14ac:dyDescent="0.25">
      <c r="A34" s="11">
        <v>744342</v>
      </c>
      <c r="B34" s="13">
        <v>70712</v>
      </c>
      <c r="C34" s="3" t="s">
        <v>29</v>
      </c>
      <c r="D34" s="3" t="s">
        <v>19</v>
      </c>
    </row>
    <row r="35" spans="1:4" x14ac:dyDescent="0.25">
      <c r="A35" s="11">
        <v>615294</v>
      </c>
      <c r="B35" s="13">
        <v>70686</v>
      </c>
      <c r="C35" s="3" t="s">
        <v>29</v>
      </c>
      <c r="D35" s="3" t="s">
        <v>19</v>
      </c>
    </row>
    <row r="36" spans="1:4" x14ac:dyDescent="0.25">
      <c r="A36" s="11">
        <v>529404</v>
      </c>
      <c r="B36" s="13">
        <v>70661</v>
      </c>
      <c r="C36" s="3" t="s">
        <v>29</v>
      </c>
      <c r="D36" s="3" t="s">
        <v>19</v>
      </c>
    </row>
    <row r="37" spans="1:4" x14ac:dyDescent="0.25">
      <c r="A37" s="11">
        <v>615476</v>
      </c>
      <c r="B37" s="13">
        <v>70659</v>
      </c>
      <c r="C37" s="3" t="s">
        <v>29</v>
      </c>
      <c r="D37" s="3" t="s">
        <v>19</v>
      </c>
    </row>
    <row r="38" spans="1:4" x14ac:dyDescent="0.25">
      <c r="A38" s="11">
        <v>218446</v>
      </c>
      <c r="B38" s="13" t="s">
        <v>35</v>
      </c>
      <c r="C38" s="3" t="s">
        <v>29</v>
      </c>
      <c r="D38" s="3" t="s">
        <v>19</v>
      </c>
    </row>
    <row r="39" spans="1:4" x14ac:dyDescent="0.25">
      <c r="A39" s="11">
        <v>306142</v>
      </c>
      <c r="B39" s="13">
        <v>70382</v>
      </c>
      <c r="C39" s="3" t="s">
        <v>29</v>
      </c>
      <c r="D39" s="3" t="s">
        <v>19</v>
      </c>
    </row>
    <row r="40" spans="1:4" x14ac:dyDescent="0.25">
      <c r="A40" s="11">
        <v>306407</v>
      </c>
      <c r="B40" s="13">
        <v>70374</v>
      </c>
      <c r="C40" s="3" t="s">
        <v>29</v>
      </c>
      <c r="D40" s="3" t="s">
        <v>19</v>
      </c>
    </row>
    <row r="41" spans="1:4" x14ac:dyDescent="0.25">
      <c r="A41" s="11">
        <v>306399</v>
      </c>
      <c r="B41" s="13">
        <v>70373</v>
      </c>
      <c r="C41" s="3" t="s">
        <v>29</v>
      </c>
      <c r="D41" s="3" t="s">
        <v>19</v>
      </c>
    </row>
    <row r="42" spans="1:4" x14ac:dyDescent="0.25">
      <c r="A42" s="11">
        <v>306381</v>
      </c>
      <c r="B42" s="13" t="s">
        <v>36</v>
      </c>
      <c r="C42" s="3" t="s">
        <v>29</v>
      </c>
      <c r="D42" s="3" t="s">
        <v>19</v>
      </c>
    </row>
    <row r="43" spans="1:4" x14ac:dyDescent="0.25">
      <c r="A43" s="11">
        <v>547612</v>
      </c>
      <c r="B43" s="13">
        <v>70648</v>
      </c>
      <c r="C43" s="3" t="s">
        <v>29</v>
      </c>
      <c r="D43" s="3" t="s">
        <v>19</v>
      </c>
    </row>
    <row r="44" spans="1:4" x14ac:dyDescent="0.25">
      <c r="A44" s="11">
        <v>306365</v>
      </c>
      <c r="B44" s="13">
        <v>70370</v>
      </c>
      <c r="C44" s="3" t="s">
        <v>29</v>
      </c>
      <c r="D44" s="3" t="s">
        <v>19</v>
      </c>
    </row>
    <row r="45" spans="1:4" x14ac:dyDescent="0.25">
      <c r="A45" s="11">
        <v>306357</v>
      </c>
      <c r="B45" s="13" t="s">
        <v>37</v>
      </c>
      <c r="C45" s="3" t="s">
        <v>29</v>
      </c>
      <c r="D45" s="3" t="s">
        <v>19</v>
      </c>
    </row>
    <row r="46" spans="1:4" x14ac:dyDescent="0.25">
      <c r="A46" s="11">
        <v>306332</v>
      </c>
      <c r="B46" s="13">
        <v>70367</v>
      </c>
      <c r="C46" s="3" t="s">
        <v>29</v>
      </c>
      <c r="D46" s="3" t="s">
        <v>19</v>
      </c>
    </row>
    <row r="47" spans="1:4" x14ac:dyDescent="0.25">
      <c r="A47" s="11">
        <v>306233</v>
      </c>
      <c r="B47" s="13">
        <v>70365</v>
      </c>
      <c r="C47" s="3" t="s">
        <v>29</v>
      </c>
      <c r="D47" s="3" t="s">
        <v>19</v>
      </c>
    </row>
    <row r="48" spans="1:4" x14ac:dyDescent="0.25">
      <c r="A48" s="11">
        <v>306092</v>
      </c>
      <c r="B48" s="13">
        <v>70363</v>
      </c>
      <c r="C48" s="3" t="s">
        <v>29</v>
      </c>
      <c r="D48" s="3" t="s">
        <v>19</v>
      </c>
    </row>
    <row r="49" spans="1:4" x14ac:dyDescent="0.25">
      <c r="A49" s="11">
        <v>306068</v>
      </c>
      <c r="B49" s="13">
        <v>70361</v>
      </c>
      <c r="C49" s="3" t="s">
        <v>29</v>
      </c>
      <c r="D49" s="3" t="s">
        <v>19</v>
      </c>
    </row>
    <row r="50" spans="1:4" x14ac:dyDescent="0.25">
      <c r="A50" s="11">
        <v>305995</v>
      </c>
      <c r="B50" s="13">
        <v>70357</v>
      </c>
      <c r="C50" s="3" t="s">
        <v>29</v>
      </c>
      <c r="D50" s="3" t="s">
        <v>19</v>
      </c>
    </row>
    <row r="51" spans="1:4" x14ac:dyDescent="0.25">
      <c r="A51" s="11">
        <v>305987</v>
      </c>
      <c r="B51" s="13">
        <v>70356</v>
      </c>
      <c r="C51" s="3" t="s">
        <v>29</v>
      </c>
      <c r="D51" s="3" t="s">
        <v>19</v>
      </c>
    </row>
    <row r="52" spans="1:4" x14ac:dyDescent="0.25">
      <c r="A52" s="11">
        <v>305979</v>
      </c>
      <c r="B52" s="13" t="s">
        <v>38</v>
      </c>
      <c r="C52" s="3" t="s">
        <v>29</v>
      </c>
      <c r="D52" s="3" t="s">
        <v>19</v>
      </c>
    </row>
    <row r="53" spans="1:4" x14ac:dyDescent="0.25">
      <c r="A53" s="11">
        <v>559237</v>
      </c>
      <c r="B53" s="13">
        <v>70354</v>
      </c>
      <c r="C53" s="3" t="s">
        <v>29</v>
      </c>
      <c r="D53" s="3" t="s">
        <v>19</v>
      </c>
    </row>
    <row r="54" spans="1:4" x14ac:dyDescent="0.25">
      <c r="A54" s="11">
        <v>305953</v>
      </c>
      <c r="B54" s="13">
        <v>70353</v>
      </c>
      <c r="C54" s="3" t="s">
        <v>29</v>
      </c>
      <c r="D54" s="3" t="s">
        <v>19</v>
      </c>
    </row>
    <row r="55" spans="1:4" x14ac:dyDescent="0.25">
      <c r="A55" s="11">
        <v>305946</v>
      </c>
      <c r="B55" s="13">
        <v>70352</v>
      </c>
      <c r="C55" s="3" t="s">
        <v>29</v>
      </c>
      <c r="D55" s="3" t="s">
        <v>19</v>
      </c>
    </row>
    <row r="56" spans="1:4" x14ac:dyDescent="0.25">
      <c r="A56" s="11">
        <v>305938</v>
      </c>
      <c r="B56" s="13">
        <v>70351</v>
      </c>
      <c r="C56" s="3" t="s">
        <v>29</v>
      </c>
      <c r="D56" s="3" t="s">
        <v>19</v>
      </c>
    </row>
    <row r="57" spans="1:4" x14ac:dyDescent="0.25">
      <c r="A57" s="11">
        <v>305912</v>
      </c>
      <c r="B57" s="13">
        <v>70349</v>
      </c>
      <c r="C57" s="3" t="s">
        <v>29</v>
      </c>
      <c r="D57" s="3" t="s">
        <v>19</v>
      </c>
    </row>
    <row r="58" spans="1:4" x14ac:dyDescent="0.25">
      <c r="A58" s="11">
        <v>305904</v>
      </c>
      <c r="B58" s="13">
        <v>70348</v>
      </c>
      <c r="C58" s="3" t="s">
        <v>29</v>
      </c>
      <c r="D58" s="3" t="s">
        <v>19</v>
      </c>
    </row>
    <row r="59" spans="1:4" x14ac:dyDescent="0.25">
      <c r="A59" s="11">
        <v>305896</v>
      </c>
      <c r="B59" s="13">
        <v>70347</v>
      </c>
      <c r="C59" s="3" t="s">
        <v>29</v>
      </c>
      <c r="D59" s="3" t="s">
        <v>19</v>
      </c>
    </row>
    <row r="60" spans="1:4" x14ac:dyDescent="0.25">
      <c r="A60" s="11">
        <v>305888</v>
      </c>
      <c r="B60" s="13">
        <v>70346</v>
      </c>
      <c r="C60" s="3" t="s">
        <v>29</v>
      </c>
      <c r="D60" s="3" t="s">
        <v>19</v>
      </c>
    </row>
    <row r="61" spans="1:4" x14ac:dyDescent="0.25">
      <c r="A61" s="11">
        <v>270751</v>
      </c>
      <c r="B61" s="13">
        <v>70329</v>
      </c>
      <c r="C61" s="3" t="s">
        <v>29</v>
      </c>
      <c r="D61" s="3" t="s">
        <v>19</v>
      </c>
    </row>
    <row r="62" spans="1:4" x14ac:dyDescent="0.25">
      <c r="A62" s="11">
        <v>270744</v>
      </c>
      <c r="B62" s="13">
        <v>70328</v>
      </c>
      <c r="C62" s="3" t="s">
        <v>29</v>
      </c>
      <c r="D62" s="3" t="s">
        <v>19</v>
      </c>
    </row>
    <row r="63" spans="1:4" x14ac:dyDescent="0.25">
      <c r="A63" s="11">
        <v>270652</v>
      </c>
      <c r="B63" s="13">
        <v>70319</v>
      </c>
      <c r="C63" s="3" t="s">
        <v>29</v>
      </c>
      <c r="D63" s="3" t="s">
        <v>19</v>
      </c>
    </row>
    <row r="64" spans="1:4" x14ac:dyDescent="0.25">
      <c r="A64" s="11">
        <v>270645</v>
      </c>
      <c r="B64" s="13">
        <v>70318</v>
      </c>
      <c r="C64" s="3" t="s">
        <v>29</v>
      </c>
      <c r="D64" s="3" t="s">
        <v>19</v>
      </c>
    </row>
    <row r="65" spans="1:4" x14ac:dyDescent="0.25">
      <c r="A65" s="11">
        <v>270637</v>
      </c>
      <c r="B65" s="13">
        <v>70317</v>
      </c>
      <c r="C65" s="3" t="s">
        <v>29</v>
      </c>
      <c r="D65" s="3" t="s">
        <v>19</v>
      </c>
    </row>
    <row r="66" spans="1:4" x14ac:dyDescent="0.25">
      <c r="A66" s="11">
        <v>549402</v>
      </c>
      <c r="B66" s="13">
        <v>70200</v>
      </c>
      <c r="C66" s="3" t="s">
        <v>29</v>
      </c>
      <c r="D66" s="3" t="s">
        <v>19</v>
      </c>
    </row>
    <row r="67" spans="1:4" x14ac:dyDescent="0.25">
      <c r="A67" s="11">
        <v>573139</v>
      </c>
      <c r="B67" s="13">
        <v>70161</v>
      </c>
      <c r="C67" s="3" t="s">
        <v>29</v>
      </c>
      <c r="D67" s="3" t="s">
        <v>19</v>
      </c>
    </row>
    <row r="68" spans="1:4" x14ac:dyDescent="0.25">
      <c r="A68" s="11">
        <v>305920</v>
      </c>
      <c r="B68" s="13">
        <v>70350</v>
      </c>
      <c r="C68" s="3" t="s">
        <v>29</v>
      </c>
      <c r="D68" s="3" t="s">
        <v>19</v>
      </c>
    </row>
    <row r="69" spans="1:4" x14ac:dyDescent="0.25">
      <c r="A69" s="11">
        <v>243915</v>
      </c>
      <c r="B69" s="13" t="s">
        <v>39</v>
      </c>
      <c r="C69" s="3" t="s">
        <v>29</v>
      </c>
      <c r="D69" s="3" t="s">
        <v>19</v>
      </c>
    </row>
    <row r="70" spans="1:4" x14ac:dyDescent="0.25">
      <c r="A70" s="11">
        <v>243790</v>
      </c>
      <c r="B70" s="13" t="s">
        <v>40</v>
      </c>
      <c r="C70" s="3" t="s">
        <v>29</v>
      </c>
      <c r="D70" s="3" t="s">
        <v>19</v>
      </c>
    </row>
    <row r="71" spans="1:4" x14ac:dyDescent="0.25">
      <c r="A71" s="11">
        <v>305862</v>
      </c>
      <c r="B71" s="13" t="s">
        <v>41</v>
      </c>
      <c r="C71" s="3" t="s">
        <v>29</v>
      </c>
      <c r="D71" s="3" t="s">
        <v>19</v>
      </c>
    </row>
    <row r="72" spans="1:4" x14ac:dyDescent="0.25">
      <c r="A72" s="11">
        <v>270736</v>
      </c>
      <c r="B72" s="13">
        <v>70327</v>
      </c>
      <c r="C72" s="3" t="s">
        <v>29</v>
      </c>
      <c r="D72" s="3" t="s">
        <v>19</v>
      </c>
    </row>
    <row r="73" spans="1:4" x14ac:dyDescent="0.25">
      <c r="A73" s="11">
        <v>270710</v>
      </c>
      <c r="B73" s="13">
        <v>70325</v>
      </c>
      <c r="C73" s="3" t="s">
        <v>29</v>
      </c>
      <c r="D73" s="3" t="s">
        <v>19</v>
      </c>
    </row>
    <row r="74" spans="1:4" x14ac:dyDescent="0.25">
      <c r="A74" s="11">
        <v>270702</v>
      </c>
      <c r="B74" s="13">
        <v>70324</v>
      </c>
      <c r="C74" s="3" t="s">
        <v>29</v>
      </c>
      <c r="D74" s="3" t="s">
        <v>19</v>
      </c>
    </row>
    <row r="75" spans="1:4" x14ac:dyDescent="0.25">
      <c r="A75" s="11">
        <v>270694</v>
      </c>
      <c r="B75" s="13">
        <v>70323</v>
      </c>
      <c r="C75" s="3" t="s">
        <v>29</v>
      </c>
      <c r="D75" s="3" t="s">
        <v>19</v>
      </c>
    </row>
    <row r="76" spans="1:4" x14ac:dyDescent="0.25">
      <c r="A76" s="11">
        <v>270686</v>
      </c>
      <c r="B76" s="13">
        <v>70322</v>
      </c>
      <c r="C76" s="3" t="s">
        <v>29</v>
      </c>
      <c r="D76" s="3" t="s">
        <v>19</v>
      </c>
    </row>
    <row r="77" spans="1:4" x14ac:dyDescent="0.25">
      <c r="A77" s="11">
        <v>270678</v>
      </c>
      <c r="B77" s="13" t="s">
        <v>42</v>
      </c>
      <c r="C77" s="3" t="s">
        <v>29</v>
      </c>
      <c r="D77" s="3" t="s">
        <v>19</v>
      </c>
    </row>
    <row r="78" spans="1:4" x14ac:dyDescent="0.25">
      <c r="A78" s="11">
        <v>270660</v>
      </c>
      <c r="B78" s="13">
        <v>70320</v>
      </c>
      <c r="C78" s="3" t="s">
        <v>29</v>
      </c>
      <c r="D78" s="3" t="s">
        <v>19</v>
      </c>
    </row>
    <row r="79" spans="1:4" x14ac:dyDescent="0.25">
      <c r="A79" s="11">
        <v>270629</v>
      </c>
      <c r="B79" s="13" t="s">
        <v>43</v>
      </c>
      <c r="C79" s="3" t="s">
        <v>29</v>
      </c>
      <c r="D79" s="3" t="s">
        <v>19</v>
      </c>
    </row>
    <row r="80" spans="1:4" x14ac:dyDescent="0.25">
      <c r="A80" s="11">
        <v>270611</v>
      </c>
      <c r="B80" s="13">
        <v>70315</v>
      </c>
      <c r="C80" s="3" t="s">
        <v>29</v>
      </c>
      <c r="D80" s="3" t="s">
        <v>19</v>
      </c>
    </row>
    <row r="81" spans="1:4" x14ac:dyDescent="0.25">
      <c r="A81" s="11">
        <v>578914</v>
      </c>
      <c r="B81" s="13" t="s">
        <v>44</v>
      </c>
      <c r="C81" s="3" t="s">
        <v>15</v>
      </c>
      <c r="D81" s="3" t="s">
        <v>19</v>
      </c>
    </row>
    <row r="82" spans="1:4" x14ac:dyDescent="0.25">
      <c r="A82" s="11">
        <v>1027812</v>
      </c>
      <c r="B82" s="13" t="s">
        <v>45</v>
      </c>
      <c r="C82" s="3" t="s">
        <v>15</v>
      </c>
      <c r="D82" s="3" t="s">
        <v>19</v>
      </c>
    </row>
    <row r="83" spans="1:4" x14ac:dyDescent="0.25">
      <c r="A83" s="11">
        <v>240283</v>
      </c>
      <c r="B83" s="13" t="s">
        <v>46</v>
      </c>
      <c r="C83" s="3" t="s">
        <v>15</v>
      </c>
      <c r="D83" s="3" t="s">
        <v>19</v>
      </c>
    </row>
    <row r="84" spans="1:4" x14ac:dyDescent="0.25">
      <c r="A84" s="11">
        <v>578880</v>
      </c>
      <c r="B84" s="13" t="s">
        <v>47</v>
      </c>
      <c r="C84" s="3" t="s">
        <v>15</v>
      </c>
      <c r="D84" s="3" t="s">
        <v>19</v>
      </c>
    </row>
    <row r="85" spans="1:4" x14ac:dyDescent="0.25">
      <c r="A85" s="11">
        <v>579011</v>
      </c>
      <c r="B85" s="13" t="s">
        <v>48</v>
      </c>
      <c r="C85" s="3" t="s">
        <v>15</v>
      </c>
      <c r="D85" s="3" t="s">
        <v>19</v>
      </c>
    </row>
    <row r="86" spans="1:4" x14ac:dyDescent="0.25">
      <c r="A86" s="11">
        <v>537464</v>
      </c>
      <c r="B86" s="13" t="s">
        <v>49</v>
      </c>
      <c r="C86" s="3" t="s">
        <v>15</v>
      </c>
      <c r="D86" s="3" t="s">
        <v>19</v>
      </c>
    </row>
    <row r="87" spans="1:4" x14ac:dyDescent="0.25">
      <c r="A87" s="11">
        <v>1027804</v>
      </c>
      <c r="B87" s="13" t="s">
        <v>50</v>
      </c>
      <c r="C87" s="3" t="s">
        <v>15</v>
      </c>
      <c r="D87" s="3" t="s">
        <v>19</v>
      </c>
    </row>
    <row r="88" spans="1:4" x14ac:dyDescent="0.25">
      <c r="A88" s="11">
        <v>755280</v>
      </c>
      <c r="B88" s="13" t="s">
        <v>51</v>
      </c>
      <c r="C88" s="3" t="s">
        <v>15</v>
      </c>
      <c r="D88" s="3" t="s">
        <v>19</v>
      </c>
    </row>
    <row r="89" spans="1:4" x14ac:dyDescent="0.25">
      <c r="A89" s="11">
        <v>578898</v>
      </c>
      <c r="B89" s="13" t="s">
        <v>52</v>
      </c>
      <c r="C89" s="3" t="s">
        <v>15</v>
      </c>
      <c r="D89" s="3" t="s">
        <v>19</v>
      </c>
    </row>
    <row r="90" spans="1:4" x14ac:dyDescent="0.25">
      <c r="A90" s="11">
        <v>755223</v>
      </c>
      <c r="B90" s="13" t="s">
        <v>53</v>
      </c>
      <c r="C90" s="3" t="s">
        <v>15</v>
      </c>
      <c r="D90" s="3" t="s">
        <v>19</v>
      </c>
    </row>
    <row r="91" spans="1:4" x14ac:dyDescent="0.25">
      <c r="A91" s="11">
        <v>578906</v>
      </c>
      <c r="B91" s="13" t="s">
        <v>54</v>
      </c>
      <c r="C91" s="3" t="s">
        <v>15</v>
      </c>
      <c r="D91" s="3" t="s">
        <v>19</v>
      </c>
    </row>
    <row r="92" spans="1:4" x14ac:dyDescent="0.25">
      <c r="A92" s="11">
        <v>522490</v>
      </c>
      <c r="B92" s="13" t="s">
        <v>55</v>
      </c>
      <c r="C92" s="3" t="s">
        <v>15</v>
      </c>
      <c r="D92" s="3" t="s">
        <v>19</v>
      </c>
    </row>
    <row r="93" spans="1:4" x14ac:dyDescent="0.25">
      <c r="A93" s="11">
        <v>240218</v>
      </c>
      <c r="B93" s="13" t="s">
        <v>56</v>
      </c>
      <c r="C93" s="3" t="s">
        <v>15</v>
      </c>
      <c r="D93" s="3" t="s">
        <v>19</v>
      </c>
    </row>
    <row r="94" spans="1:4" x14ac:dyDescent="0.25">
      <c r="A94" s="11">
        <v>306373</v>
      </c>
      <c r="B94" s="13">
        <v>70371</v>
      </c>
      <c r="C94" s="3" t="s">
        <v>29</v>
      </c>
      <c r="D94" s="3" t="s">
        <v>19</v>
      </c>
    </row>
    <row r="95" spans="1:4" x14ac:dyDescent="0.25">
      <c r="A95" s="11">
        <v>306019</v>
      </c>
      <c r="B95" s="13">
        <v>70358</v>
      </c>
      <c r="C95" s="3" t="s">
        <v>29</v>
      </c>
      <c r="D95" s="3" t="s">
        <v>19</v>
      </c>
    </row>
    <row r="96" spans="1:4" x14ac:dyDescent="0.25">
      <c r="A96" s="11">
        <v>306043</v>
      </c>
      <c r="B96" s="13">
        <v>70359</v>
      </c>
      <c r="C96" s="3" t="s">
        <v>29</v>
      </c>
      <c r="D96" s="3" t="s">
        <v>19</v>
      </c>
    </row>
    <row r="97" spans="1:4" x14ac:dyDescent="0.25">
      <c r="A97" s="11">
        <v>306431</v>
      </c>
      <c r="B97" s="13">
        <v>70375</v>
      </c>
      <c r="C97" s="3" t="s">
        <v>29</v>
      </c>
      <c r="D97" s="3" t="s">
        <v>19</v>
      </c>
    </row>
    <row r="98" spans="1:4" x14ac:dyDescent="0.25">
      <c r="A98" s="11">
        <v>1153659</v>
      </c>
      <c r="B98" s="13" t="s">
        <v>17</v>
      </c>
      <c r="C98" s="3" t="s">
        <v>57</v>
      </c>
      <c r="D98" s="3" t="s">
        <v>19</v>
      </c>
    </row>
    <row r="99" spans="1:4" x14ac:dyDescent="0.25">
      <c r="A99" s="11">
        <v>805028</v>
      </c>
      <c r="B99" s="13" t="s">
        <v>17</v>
      </c>
      <c r="C99" s="3" t="s">
        <v>58</v>
      </c>
      <c r="D99" s="3" t="s">
        <v>19</v>
      </c>
    </row>
    <row r="100" spans="1:4" x14ac:dyDescent="0.25">
      <c r="A100" s="11">
        <v>1027192</v>
      </c>
      <c r="B100" s="13">
        <v>314</v>
      </c>
      <c r="C100" s="3" t="s">
        <v>28</v>
      </c>
      <c r="D100" s="3" t="s">
        <v>19</v>
      </c>
    </row>
    <row r="101" spans="1:4" x14ac:dyDescent="0.25">
      <c r="A101" s="11">
        <v>218412</v>
      </c>
      <c r="B101" s="13">
        <v>70607</v>
      </c>
      <c r="C101" s="3" t="s">
        <v>29</v>
      </c>
      <c r="D101" s="3" t="s">
        <v>19</v>
      </c>
    </row>
    <row r="102" spans="1:4" x14ac:dyDescent="0.25">
      <c r="A102" s="11">
        <v>799288</v>
      </c>
      <c r="B102" s="13">
        <v>306</v>
      </c>
      <c r="C102" s="3" t="s">
        <v>28</v>
      </c>
      <c r="D102" s="3" t="s">
        <v>19</v>
      </c>
    </row>
    <row r="103" spans="1:4" x14ac:dyDescent="0.25">
      <c r="A103" s="11">
        <v>1576115</v>
      </c>
      <c r="B103" s="13" t="s">
        <v>59</v>
      </c>
      <c r="C103" s="3" t="s">
        <v>15</v>
      </c>
      <c r="D103" s="3" t="s">
        <v>19</v>
      </c>
    </row>
    <row r="104" spans="1:4" x14ac:dyDescent="0.25">
      <c r="A104" s="11">
        <v>845719</v>
      </c>
      <c r="B104" s="13">
        <v>71545</v>
      </c>
      <c r="C104" s="3" t="s">
        <v>29</v>
      </c>
      <c r="D104" s="3" t="s">
        <v>19</v>
      </c>
    </row>
    <row r="105" spans="1:4" x14ac:dyDescent="0.25">
      <c r="A105" s="11">
        <v>1576131</v>
      </c>
      <c r="B105" s="13">
        <v>72756</v>
      </c>
      <c r="C105" s="3" t="s">
        <v>29</v>
      </c>
      <c r="D105" s="3" t="s">
        <v>19</v>
      </c>
    </row>
    <row r="106" spans="1:4" x14ac:dyDescent="0.25">
      <c r="A106" s="11">
        <v>1576149</v>
      </c>
      <c r="B106" s="13">
        <v>402</v>
      </c>
      <c r="C106" s="3" t="s">
        <v>28</v>
      </c>
      <c r="D106" s="3" t="s">
        <v>19</v>
      </c>
    </row>
    <row r="107" spans="1:4" x14ac:dyDescent="0.25">
      <c r="A107" s="11">
        <v>231845</v>
      </c>
      <c r="B107" s="13">
        <v>70178</v>
      </c>
      <c r="C107" s="3" t="s">
        <v>29</v>
      </c>
      <c r="D107" s="3" t="s">
        <v>19</v>
      </c>
    </row>
    <row r="108" spans="1:4" x14ac:dyDescent="0.25">
      <c r="A108" s="11">
        <v>660431</v>
      </c>
      <c r="B108" s="13" t="s">
        <v>60</v>
      </c>
      <c r="C108" s="3" t="s">
        <v>15</v>
      </c>
      <c r="D108" s="3" t="s">
        <v>19</v>
      </c>
    </row>
    <row r="109" spans="1:4" x14ac:dyDescent="0.25">
      <c r="A109" s="11">
        <v>744383</v>
      </c>
      <c r="B109" s="13">
        <v>70730</v>
      </c>
      <c r="C109" s="3" t="s">
        <v>29</v>
      </c>
      <c r="D109" s="3" t="s">
        <v>19</v>
      </c>
    </row>
    <row r="110" spans="1:4" x14ac:dyDescent="0.25">
      <c r="A110" s="11">
        <v>615328</v>
      </c>
      <c r="B110" s="13">
        <v>70711</v>
      </c>
      <c r="C110" s="3" t="s">
        <v>29</v>
      </c>
      <c r="D110" s="3" t="s">
        <v>19</v>
      </c>
    </row>
    <row r="111" spans="1:4" x14ac:dyDescent="0.25">
      <c r="A111" s="11">
        <v>231746</v>
      </c>
      <c r="B111" s="13">
        <v>70167</v>
      </c>
      <c r="C111" s="3" t="s">
        <v>29</v>
      </c>
      <c r="D111" s="3" t="s">
        <v>19</v>
      </c>
    </row>
    <row r="112" spans="1:4" x14ac:dyDescent="0.25">
      <c r="A112" s="11">
        <v>231472</v>
      </c>
      <c r="B112" s="13">
        <v>70140</v>
      </c>
      <c r="C112" s="3" t="s">
        <v>29</v>
      </c>
      <c r="D112" s="3" t="s">
        <v>19</v>
      </c>
    </row>
    <row r="113" spans="1:4" x14ac:dyDescent="0.25">
      <c r="A113" s="11">
        <v>755199</v>
      </c>
      <c r="B113" s="13" t="s">
        <v>61</v>
      </c>
      <c r="C113" s="3" t="s">
        <v>15</v>
      </c>
      <c r="D113" s="3" t="s">
        <v>19</v>
      </c>
    </row>
    <row r="114" spans="1:4" x14ac:dyDescent="0.25">
      <c r="A114" s="11">
        <v>270728</v>
      </c>
      <c r="B114" s="13">
        <v>70326</v>
      </c>
      <c r="C114" s="3" t="s">
        <v>29</v>
      </c>
      <c r="D114" s="3" t="s">
        <v>19</v>
      </c>
    </row>
    <row r="115" spans="1:4" x14ac:dyDescent="0.25">
      <c r="A115" s="11">
        <v>1472505</v>
      </c>
      <c r="B115" s="13">
        <v>694</v>
      </c>
      <c r="C115" s="3" t="s">
        <v>28</v>
      </c>
      <c r="D115" s="3" t="s">
        <v>19</v>
      </c>
    </row>
    <row r="116" spans="1:4" x14ac:dyDescent="0.25">
      <c r="A116" s="11">
        <v>1472521</v>
      </c>
      <c r="B116" s="13">
        <v>695</v>
      </c>
      <c r="C116" s="3" t="s">
        <v>28</v>
      </c>
      <c r="D116" s="3" t="s">
        <v>19</v>
      </c>
    </row>
    <row r="117" spans="1:4" x14ac:dyDescent="0.25">
      <c r="A117" s="11">
        <v>1472539</v>
      </c>
      <c r="B117" s="13">
        <v>696</v>
      </c>
      <c r="C117" s="3" t="s">
        <v>28</v>
      </c>
      <c r="D117" s="3" t="s">
        <v>19</v>
      </c>
    </row>
    <row r="118" spans="1:4" x14ac:dyDescent="0.25">
      <c r="A118" s="11">
        <v>1472554</v>
      </c>
      <c r="B118" s="13">
        <v>698</v>
      </c>
      <c r="C118" s="3" t="s">
        <v>28</v>
      </c>
      <c r="D118" s="3" t="s">
        <v>19</v>
      </c>
    </row>
    <row r="119" spans="1:4" x14ac:dyDescent="0.25">
      <c r="A119" s="11">
        <v>1472562</v>
      </c>
      <c r="B119" s="13">
        <v>699</v>
      </c>
      <c r="C119" s="3" t="s">
        <v>28</v>
      </c>
      <c r="D119" s="3" t="s">
        <v>19</v>
      </c>
    </row>
    <row r="120" spans="1:4" x14ac:dyDescent="0.25">
      <c r="A120" s="11">
        <v>1472570</v>
      </c>
      <c r="B120" s="13">
        <v>700</v>
      </c>
      <c r="C120" s="3" t="s">
        <v>28</v>
      </c>
      <c r="D120" s="3" t="s">
        <v>19</v>
      </c>
    </row>
    <row r="121" spans="1:4" x14ac:dyDescent="0.25">
      <c r="A121" s="11">
        <v>1472588</v>
      </c>
      <c r="B121" s="13">
        <v>718</v>
      </c>
      <c r="C121" s="3" t="s">
        <v>28</v>
      </c>
      <c r="D121" s="3" t="s">
        <v>19</v>
      </c>
    </row>
    <row r="122" spans="1:4" x14ac:dyDescent="0.25">
      <c r="A122" s="11">
        <v>1472596</v>
      </c>
      <c r="B122" s="13">
        <v>719</v>
      </c>
      <c r="C122" s="3" t="s">
        <v>28</v>
      </c>
      <c r="D122" s="3" t="s">
        <v>19</v>
      </c>
    </row>
    <row r="123" spans="1:4" x14ac:dyDescent="0.25">
      <c r="A123" s="11">
        <v>1472604</v>
      </c>
      <c r="B123" s="13">
        <v>701</v>
      </c>
      <c r="C123" s="3" t="s">
        <v>28</v>
      </c>
      <c r="D123" s="3" t="s">
        <v>19</v>
      </c>
    </row>
    <row r="124" spans="1:4" x14ac:dyDescent="0.25">
      <c r="A124" s="11">
        <v>1472612</v>
      </c>
      <c r="B124" s="13">
        <v>702</v>
      </c>
      <c r="C124" s="3" t="s">
        <v>28</v>
      </c>
      <c r="D124" s="3" t="s">
        <v>19</v>
      </c>
    </row>
    <row r="125" spans="1:4" x14ac:dyDescent="0.25">
      <c r="A125" s="11">
        <v>1472646</v>
      </c>
      <c r="B125" s="13">
        <v>705</v>
      </c>
      <c r="C125" s="3" t="s">
        <v>28</v>
      </c>
      <c r="D125" s="3" t="s">
        <v>19</v>
      </c>
    </row>
    <row r="126" spans="1:4" x14ac:dyDescent="0.25">
      <c r="A126" s="11">
        <v>1472661</v>
      </c>
      <c r="B126" s="13">
        <v>707</v>
      </c>
      <c r="C126" s="3" t="s">
        <v>28</v>
      </c>
      <c r="D126" s="3" t="s">
        <v>19</v>
      </c>
    </row>
    <row r="127" spans="1:4" x14ac:dyDescent="0.25">
      <c r="A127" s="11">
        <v>1472679</v>
      </c>
      <c r="B127" s="13">
        <v>708</v>
      </c>
      <c r="C127" s="3" t="s">
        <v>28</v>
      </c>
      <c r="D127" s="3" t="s">
        <v>19</v>
      </c>
    </row>
    <row r="128" spans="1:4" x14ac:dyDescent="0.25">
      <c r="A128" s="11">
        <v>1472687</v>
      </c>
      <c r="B128" s="13">
        <v>709</v>
      </c>
      <c r="C128" s="3" t="s">
        <v>28</v>
      </c>
      <c r="D128" s="3" t="s">
        <v>19</v>
      </c>
    </row>
    <row r="129" spans="1:4" x14ac:dyDescent="0.25">
      <c r="A129" s="11">
        <v>1472695</v>
      </c>
      <c r="B129" s="13">
        <v>710</v>
      </c>
      <c r="C129" s="3" t="s">
        <v>28</v>
      </c>
      <c r="D129" s="3" t="s">
        <v>19</v>
      </c>
    </row>
    <row r="130" spans="1:4" x14ac:dyDescent="0.25">
      <c r="A130" s="11">
        <v>1472703</v>
      </c>
      <c r="B130" s="13">
        <v>711</v>
      </c>
      <c r="C130" s="3" t="s">
        <v>28</v>
      </c>
      <c r="D130" s="3" t="s">
        <v>19</v>
      </c>
    </row>
    <row r="131" spans="1:4" x14ac:dyDescent="0.25">
      <c r="A131" s="11">
        <v>1472711</v>
      </c>
      <c r="B131" s="13">
        <v>712</v>
      </c>
      <c r="C131" s="3" t="s">
        <v>28</v>
      </c>
      <c r="D131" s="3" t="s">
        <v>19</v>
      </c>
    </row>
    <row r="132" spans="1:4" x14ac:dyDescent="0.25">
      <c r="A132" s="11">
        <v>1472729</v>
      </c>
      <c r="B132" s="13">
        <v>713</v>
      </c>
      <c r="C132" s="3" t="s">
        <v>28</v>
      </c>
      <c r="D132" s="3" t="s">
        <v>19</v>
      </c>
    </row>
    <row r="133" spans="1:4" x14ac:dyDescent="0.25">
      <c r="A133" s="11">
        <v>1472737</v>
      </c>
      <c r="B133" s="13">
        <v>720</v>
      </c>
      <c r="C133" s="3" t="s">
        <v>28</v>
      </c>
      <c r="D133" s="3" t="s">
        <v>19</v>
      </c>
    </row>
    <row r="134" spans="1:4" x14ac:dyDescent="0.25">
      <c r="A134" s="11">
        <v>1493089</v>
      </c>
      <c r="B134" s="13">
        <v>714</v>
      </c>
      <c r="C134" s="3" t="s">
        <v>28</v>
      </c>
      <c r="D134" s="3" t="s">
        <v>19</v>
      </c>
    </row>
    <row r="135" spans="1:4" x14ac:dyDescent="0.25">
      <c r="A135" s="11">
        <v>1540228</v>
      </c>
      <c r="B135" s="13" t="s">
        <v>62</v>
      </c>
      <c r="C135" s="3" t="s">
        <v>15</v>
      </c>
      <c r="D135" s="3" t="s">
        <v>19</v>
      </c>
    </row>
    <row r="136" spans="1:4" x14ac:dyDescent="0.25">
      <c r="A136" s="11">
        <v>1540939</v>
      </c>
      <c r="B136" s="13">
        <v>715</v>
      </c>
      <c r="C136" s="3" t="s">
        <v>28</v>
      </c>
      <c r="D136" s="3" t="s">
        <v>19</v>
      </c>
    </row>
    <row r="137" spans="1:4" x14ac:dyDescent="0.25">
      <c r="A137" s="11">
        <v>2112501</v>
      </c>
      <c r="B137" s="13" t="s">
        <v>63</v>
      </c>
      <c r="C137" s="3" t="s">
        <v>64</v>
      </c>
      <c r="D137" s="3" t="s">
        <v>19</v>
      </c>
    </row>
    <row r="138" spans="1:4" x14ac:dyDescent="0.25">
      <c r="A138" s="11">
        <v>2112503</v>
      </c>
      <c r="B138" s="13" t="s">
        <v>65</v>
      </c>
      <c r="C138" s="3" t="s">
        <v>64</v>
      </c>
      <c r="D138" s="3" t="s">
        <v>19</v>
      </c>
    </row>
    <row r="139" spans="1:4" x14ac:dyDescent="0.25">
      <c r="A139" s="11">
        <v>2122410</v>
      </c>
      <c r="B139" s="13" t="s">
        <v>66</v>
      </c>
      <c r="C139" s="3" t="s">
        <v>64</v>
      </c>
      <c r="D139" s="3" t="s">
        <v>19</v>
      </c>
    </row>
    <row r="140" spans="1:4" x14ac:dyDescent="0.25">
      <c r="A140" s="11">
        <v>2122411</v>
      </c>
      <c r="B140" s="13" t="s">
        <v>67</v>
      </c>
      <c r="C140" s="3" t="s">
        <v>64</v>
      </c>
      <c r="D140" s="3" t="s">
        <v>19</v>
      </c>
    </row>
    <row r="141" spans="1:4" x14ac:dyDescent="0.25">
      <c r="A141" s="11">
        <v>2123902</v>
      </c>
      <c r="B141" s="13" t="s">
        <v>68</v>
      </c>
      <c r="C141" s="3" t="s">
        <v>64</v>
      </c>
      <c r="D141" s="3" t="s">
        <v>19</v>
      </c>
    </row>
    <row r="142" spans="1:4" x14ac:dyDescent="0.25">
      <c r="A142" s="11">
        <v>2123904</v>
      </c>
      <c r="B142" s="13" t="s">
        <v>69</v>
      </c>
      <c r="C142" s="3" t="s">
        <v>64</v>
      </c>
      <c r="D142" s="3" t="s">
        <v>19</v>
      </c>
    </row>
    <row r="143" spans="1:4" x14ac:dyDescent="0.25">
      <c r="A143" s="11">
        <v>2123905</v>
      </c>
      <c r="B143" s="13" t="s">
        <v>70</v>
      </c>
      <c r="C143" s="3" t="s">
        <v>64</v>
      </c>
      <c r="D143" s="3" t="s">
        <v>19</v>
      </c>
    </row>
    <row r="144" spans="1:4" x14ac:dyDescent="0.25">
      <c r="A144" s="11">
        <v>2123910</v>
      </c>
      <c r="B144" s="13" t="s">
        <v>71</v>
      </c>
      <c r="C144" s="3" t="s">
        <v>64</v>
      </c>
      <c r="D144" s="3" t="s">
        <v>19</v>
      </c>
    </row>
    <row r="145" spans="1:4" x14ac:dyDescent="0.25">
      <c r="A145" s="11">
        <v>2124003</v>
      </c>
      <c r="B145" s="13" t="s">
        <v>72</v>
      </c>
      <c r="C145" s="3" t="s">
        <v>64</v>
      </c>
      <c r="D145" s="3" t="s">
        <v>19</v>
      </c>
    </row>
    <row r="146" spans="1:4" x14ac:dyDescent="0.25">
      <c r="A146" s="11">
        <v>2124007</v>
      </c>
      <c r="B146" s="13" t="s">
        <v>73</v>
      </c>
      <c r="C146" s="3" t="s">
        <v>64</v>
      </c>
      <c r="D146" s="3" t="s">
        <v>19</v>
      </c>
    </row>
    <row r="147" spans="1:4" x14ac:dyDescent="0.25">
      <c r="A147" s="11">
        <v>2125701</v>
      </c>
      <c r="B147" s="13" t="s">
        <v>74</v>
      </c>
      <c r="C147" s="3" t="s">
        <v>64</v>
      </c>
      <c r="D147" s="3" t="s">
        <v>19</v>
      </c>
    </row>
    <row r="148" spans="1:4" x14ac:dyDescent="0.25">
      <c r="A148" s="11">
        <v>2125710</v>
      </c>
      <c r="B148" s="13" t="s">
        <v>75</v>
      </c>
      <c r="C148" s="3" t="s">
        <v>64</v>
      </c>
      <c r="D148" s="3" t="s">
        <v>19</v>
      </c>
    </row>
    <row r="149" spans="1:4" x14ac:dyDescent="0.25">
      <c r="A149" s="11">
        <v>2126503</v>
      </c>
      <c r="B149" s="13" t="s">
        <v>76</v>
      </c>
      <c r="C149" s="3" t="s">
        <v>64</v>
      </c>
      <c r="D149" s="3" t="s">
        <v>19</v>
      </c>
    </row>
    <row r="150" spans="1:4" x14ac:dyDescent="0.25">
      <c r="A150" s="11">
        <v>2127309</v>
      </c>
      <c r="B150" s="13" t="s">
        <v>77</v>
      </c>
      <c r="C150" s="3" t="s">
        <v>64</v>
      </c>
      <c r="D150" s="3" t="s">
        <v>19</v>
      </c>
    </row>
    <row r="151" spans="1:4" x14ac:dyDescent="0.25">
      <c r="A151" s="11">
        <v>2129604</v>
      </c>
      <c r="B151" s="13" t="s">
        <v>78</v>
      </c>
      <c r="C151" s="3" t="s">
        <v>64</v>
      </c>
      <c r="D151" s="3" t="s">
        <v>19</v>
      </c>
    </row>
    <row r="152" spans="1:4" x14ac:dyDescent="0.25">
      <c r="A152" s="11">
        <v>2129607</v>
      </c>
      <c r="B152" s="13" t="s">
        <v>79</v>
      </c>
      <c r="C152" s="3" t="s">
        <v>64</v>
      </c>
      <c r="D152" s="3" t="s">
        <v>19</v>
      </c>
    </row>
    <row r="153" spans="1:4" x14ac:dyDescent="0.25">
      <c r="A153" s="11">
        <v>2132301</v>
      </c>
      <c r="B153" s="13" t="s">
        <v>80</v>
      </c>
      <c r="C153" s="3" t="s">
        <v>64</v>
      </c>
      <c r="D153" s="3" t="s">
        <v>19</v>
      </c>
    </row>
    <row r="154" spans="1:4" x14ac:dyDescent="0.25">
      <c r="A154" s="11">
        <v>2132305</v>
      </c>
      <c r="B154" s="13" t="s">
        <v>81</v>
      </c>
      <c r="C154" s="3" t="s">
        <v>64</v>
      </c>
      <c r="D154" s="3" t="s">
        <v>19</v>
      </c>
    </row>
    <row r="155" spans="1:4" x14ac:dyDescent="0.25">
      <c r="A155" s="11">
        <v>2132307</v>
      </c>
      <c r="B155" s="13" t="s">
        <v>82</v>
      </c>
      <c r="C155" s="3" t="s">
        <v>64</v>
      </c>
      <c r="D155" s="3" t="s">
        <v>19</v>
      </c>
    </row>
    <row r="156" spans="1:4" x14ac:dyDescent="0.25">
      <c r="A156" s="11">
        <v>2132309</v>
      </c>
      <c r="B156" s="13" t="s">
        <v>83</v>
      </c>
      <c r="C156" s="3" t="s">
        <v>64</v>
      </c>
      <c r="D156" s="3" t="s">
        <v>19</v>
      </c>
    </row>
    <row r="157" spans="1:4" x14ac:dyDescent="0.25">
      <c r="A157" s="11">
        <v>2133101</v>
      </c>
      <c r="B157" s="13" t="s">
        <v>84</v>
      </c>
      <c r="C157" s="3" t="s">
        <v>64</v>
      </c>
      <c r="D157" s="3" t="s">
        <v>19</v>
      </c>
    </row>
    <row r="158" spans="1:4" x14ac:dyDescent="0.25">
      <c r="A158" s="11">
        <v>2133104</v>
      </c>
      <c r="B158" s="13" t="s">
        <v>85</v>
      </c>
      <c r="C158" s="3" t="s">
        <v>64</v>
      </c>
      <c r="D158" s="3" t="s">
        <v>19</v>
      </c>
    </row>
    <row r="159" spans="1:4" x14ac:dyDescent="0.25">
      <c r="A159" s="11">
        <v>2136401</v>
      </c>
      <c r="B159" s="13" t="s">
        <v>86</v>
      </c>
      <c r="C159" s="3" t="s">
        <v>64</v>
      </c>
      <c r="D159" s="3" t="s">
        <v>19</v>
      </c>
    </row>
    <row r="160" spans="1:4" x14ac:dyDescent="0.25">
      <c r="A160" s="11">
        <v>2136409</v>
      </c>
      <c r="B160" s="13" t="s">
        <v>87</v>
      </c>
      <c r="C160" s="3" t="s">
        <v>64</v>
      </c>
      <c r="D160" s="3" t="s">
        <v>19</v>
      </c>
    </row>
    <row r="161" spans="1:4" x14ac:dyDescent="0.25">
      <c r="A161" s="11">
        <v>2142208</v>
      </c>
      <c r="B161" s="13" t="s">
        <v>88</v>
      </c>
      <c r="C161" s="3" t="s">
        <v>64</v>
      </c>
      <c r="D161" s="3" t="s">
        <v>19</v>
      </c>
    </row>
    <row r="162" spans="1:4" x14ac:dyDescent="0.25">
      <c r="A162" s="11">
        <v>2143701</v>
      </c>
      <c r="B162" s="13" t="s">
        <v>89</v>
      </c>
      <c r="C162" s="3" t="s">
        <v>64</v>
      </c>
      <c r="D162" s="3" t="s">
        <v>19</v>
      </c>
    </row>
    <row r="163" spans="1:4" x14ac:dyDescent="0.25">
      <c r="A163" s="11">
        <v>2143705</v>
      </c>
      <c r="B163" s="13" t="s">
        <v>90</v>
      </c>
      <c r="C163" s="3" t="s">
        <v>64</v>
      </c>
      <c r="D163" s="3" t="s">
        <v>19</v>
      </c>
    </row>
    <row r="164" spans="1:4" x14ac:dyDescent="0.25">
      <c r="A164" s="11">
        <v>2145502</v>
      </c>
      <c r="B164" s="13" t="s">
        <v>91</v>
      </c>
      <c r="C164" s="3" t="s">
        <v>64</v>
      </c>
      <c r="D164" s="3" t="s">
        <v>19</v>
      </c>
    </row>
    <row r="165" spans="1:4" x14ac:dyDescent="0.25">
      <c r="A165" s="11">
        <v>2145510</v>
      </c>
      <c r="B165" s="13" t="s">
        <v>92</v>
      </c>
      <c r="C165" s="3" t="s">
        <v>64</v>
      </c>
      <c r="D165" s="3" t="s">
        <v>19</v>
      </c>
    </row>
    <row r="166" spans="1:4" x14ac:dyDescent="0.25">
      <c r="A166" s="11">
        <v>2145512</v>
      </c>
      <c r="B166" s="13" t="s">
        <v>76</v>
      </c>
      <c r="C166" s="3" t="s">
        <v>64</v>
      </c>
      <c r="D166" s="3" t="s">
        <v>19</v>
      </c>
    </row>
    <row r="167" spans="1:4" x14ac:dyDescent="0.25">
      <c r="A167" s="11">
        <v>1556489</v>
      </c>
      <c r="B167" s="13">
        <v>724</v>
      </c>
      <c r="C167" s="3" t="s">
        <v>28</v>
      </c>
      <c r="D167" s="3" t="s">
        <v>19</v>
      </c>
    </row>
    <row r="168" spans="1:4" x14ac:dyDescent="0.25">
      <c r="A168" s="11">
        <v>1556521</v>
      </c>
      <c r="B168" s="13">
        <v>725</v>
      </c>
      <c r="C168" s="3" t="s">
        <v>28</v>
      </c>
      <c r="D168" s="3" t="s">
        <v>19</v>
      </c>
    </row>
    <row r="169" spans="1:4" x14ac:dyDescent="0.25">
      <c r="A169" s="11">
        <v>1556687</v>
      </c>
      <c r="B169" s="13">
        <v>726</v>
      </c>
      <c r="C169" s="3" t="s">
        <v>28</v>
      </c>
      <c r="D169" s="3" t="s">
        <v>19</v>
      </c>
    </row>
    <row r="170" spans="1:4" x14ac:dyDescent="0.25">
      <c r="A170" s="11">
        <v>1556505</v>
      </c>
      <c r="B170" s="13">
        <v>727</v>
      </c>
      <c r="C170" s="3" t="s">
        <v>28</v>
      </c>
      <c r="D170" s="3" t="s">
        <v>19</v>
      </c>
    </row>
    <row r="171" spans="1:4" x14ac:dyDescent="0.25">
      <c r="A171" s="11">
        <v>1556471</v>
      </c>
      <c r="B171" s="13">
        <v>728</v>
      </c>
      <c r="C171" s="3" t="s">
        <v>28</v>
      </c>
      <c r="D171" s="3" t="s">
        <v>19</v>
      </c>
    </row>
    <row r="172" spans="1:4" x14ac:dyDescent="0.25">
      <c r="A172" s="11">
        <v>1556596</v>
      </c>
      <c r="B172" s="13">
        <v>729</v>
      </c>
      <c r="C172" s="3" t="s">
        <v>28</v>
      </c>
      <c r="D172" s="3" t="s">
        <v>19</v>
      </c>
    </row>
    <row r="173" spans="1:4" x14ac:dyDescent="0.25">
      <c r="A173" s="11">
        <v>1556547</v>
      </c>
      <c r="B173" s="13">
        <v>730</v>
      </c>
      <c r="C173" s="3" t="s">
        <v>28</v>
      </c>
      <c r="D173" s="3" t="s">
        <v>19</v>
      </c>
    </row>
    <row r="174" spans="1:4" x14ac:dyDescent="0.25">
      <c r="A174" s="11">
        <v>1556638</v>
      </c>
      <c r="B174" s="13">
        <v>731</v>
      </c>
      <c r="C174" s="3" t="s">
        <v>28</v>
      </c>
      <c r="D174" s="3" t="s">
        <v>19</v>
      </c>
    </row>
    <row r="175" spans="1:4" x14ac:dyDescent="0.25">
      <c r="A175" s="11">
        <v>1556554</v>
      </c>
      <c r="B175" s="13">
        <v>732</v>
      </c>
      <c r="C175" s="3" t="s">
        <v>28</v>
      </c>
      <c r="D175" s="3" t="s">
        <v>19</v>
      </c>
    </row>
    <row r="176" spans="1:4" x14ac:dyDescent="0.25">
      <c r="A176" s="11">
        <v>1556570</v>
      </c>
      <c r="B176" s="13">
        <v>733</v>
      </c>
      <c r="C176" s="3" t="s">
        <v>28</v>
      </c>
      <c r="D176" s="3" t="s">
        <v>19</v>
      </c>
    </row>
    <row r="177" spans="1:4" x14ac:dyDescent="0.25">
      <c r="A177" s="11">
        <v>1556562</v>
      </c>
      <c r="B177" s="13">
        <v>734</v>
      </c>
      <c r="C177" s="3" t="s">
        <v>28</v>
      </c>
      <c r="D177" s="3" t="s">
        <v>19</v>
      </c>
    </row>
    <row r="178" spans="1:4" x14ac:dyDescent="0.25">
      <c r="A178" s="11">
        <v>1556679</v>
      </c>
      <c r="B178" s="13">
        <v>735</v>
      </c>
      <c r="C178" s="3" t="s">
        <v>28</v>
      </c>
      <c r="D178" s="3" t="s">
        <v>19</v>
      </c>
    </row>
    <row r="179" spans="1:4" x14ac:dyDescent="0.25">
      <c r="A179" s="11">
        <v>1556653</v>
      </c>
      <c r="B179" s="13">
        <v>736</v>
      </c>
      <c r="C179" s="3" t="s">
        <v>28</v>
      </c>
      <c r="D179" s="3" t="s">
        <v>19</v>
      </c>
    </row>
    <row r="180" spans="1:4" x14ac:dyDescent="0.25">
      <c r="A180" s="11">
        <v>1561422</v>
      </c>
      <c r="B180" s="13">
        <v>749</v>
      </c>
      <c r="C180" s="3" t="s">
        <v>28</v>
      </c>
      <c r="D180" s="3" t="s">
        <v>19</v>
      </c>
    </row>
    <row r="181" spans="1:4" x14ac:dyDescent="0.25">
      <c r="A181" s="11">
        <v>1564616</v>
      </c>
      <c r="B181" s="13">
        <v>737</v>
      </c>
      <c r="C181" s="3" t="s">
        <v>28</v>
      </c>
      <c r="D181" s="3" t="s">
        <v>19</v>
      </c>
    </row>
    <row r="182" spans="1:4" x14ac:dyDescent="0.25">
      <c r="A182" s="11">
        <v>1566330</v>
      </c>
      <c r="B182" s="13">
        <v>751</v>
      </c>
      <c r="C182" s="3" t="s">
        <v>28</v>
      </c>
      <c r="D182" s="3" t="s">
        <v>19</v>
      </c>
    </row>
    <row r="183" spans="1:4" x14ac:dyDescent="0.25">
      <c r="A183" s="11">
        <v>2123915</v>
      </c>
      <c r="B183" s="13" t="s">
        <v>93</v>
      </c>
      <c r="C183" s="3" t="s">
        <v>64</v>
      </c>
      <c r="D183" s="3" t="s">
        <v>19</v>
      </c>
    </row>
    <row r="184" spans="1:4" x14ac:dyDescent="0.25">
      <c r="A184" s="11">
        <v>1578715</v>
      </c>
      <c r="B184" s="13">
        <v>1083</v>
      </c>
      <c r="C184" s="3" t="s">
        <v>28</v>
      </c>
      <c r="D184" s="3" t="s">
        <v>19</v>
      </c>
    </row>
    <row r="185" spans="1:4" x14ac:dyDescent="0.25">
      <c r="A185" s="11">
        <v>1609718</v>
      </c>
      <c r="B185" s="13">
        <v>1081</v>
      </c>
      <c r="C185" s="3" t="s">
        <v>28</v>
      </c>
      <c r="D185" s="3" t="s">
        <v>19</v>
      </c>
    </row>
    <row r="186" spans="1:4" x14ac:dyDescent="0.25">
      <c r="A186" s="11">
        <v>1609684</v>
      </c>
      <c r="B186" s="13">
        <v>1078</v>
      </c>
      <c r="C186" s="3" t="s">
        <v>28</v>
      </c>
      <c r="D186" s="3" t="s">
        <v>19</v>
      </c>
    </row>
    <row r="187" spans="1:4" x14ac:dyDescent="0.25">
      <c r="A187" s="11">
        <v>1609619</v>
      </c>
      <c r="B187" s="13">
        <v>1053</v>
      </c>
      <c r="C187" s="3" t="s">
        <v>28</v>
      </c>
      <c r="D187" s="3" t="s">
        <v>19</v>
      </c>
    </row>
    <row r="188" spans="1:4" x14ac:dyDescent="0.25">
      <c r="A188" s="11">
        <v>1609635</v>
      </c>
      <c r="B188" s="13">
        <v>1054</v>
      </c>
      <c r="C188" s="3" t="s">
        <v>28</v>
      </c>
      <c r="D188" s="3" t="s">
        <v>19</v>
      </c>
    </row>
    <row r="189" spans="1:4" x14ac:dyDescent="0.25">
      <c r="A189" s="11">
        <v>1609742</v>
      </c>
      <c r="B189" s="13">
        <v>1056</v>
      </c>
      <c r="C189" s="3" t="s">
        <v>28</v>
      </c>
      <c r="D189" s="3" t="s">
        <v>19</v>
      </c>
    </row>
    <row r="190" spans="1:4" x14ac:dyDescent="0.25">
      <c r="A190" s="11">
        <v>1609700</v>
      </c>
      <c r="B190" s="13">
        <v>1058</v>
      </c>
      <c r="C190" s="3" t="s">
        <v>28</v>
      </c>
      <c r="D190" s="3" t="s">
        <v>19</v>
      </c>
    </row>
    <row r="191" spans="1:4" x14ac:dyDescent="0.25">
      <c r="A191" s="11">
        <v>1609734</v>
      </c>
      <c r="B191" s="13">
        <v>1076</v>
      </c>
      <c r="C191" s="3" t="s">
        <v>28</v>
      </c>
      <c r="D191" s="3" t="s">
        <v>19</v>
      </c>
    </row>
    <row r="192" spans="1:4" x14ac:dyDescent="0.25">
      <c r="A192" s="11">
        <v>1609650</v>
      </c>
      <c r="B192" s="13">
        <v>1070</v>
      </c>
      <c r="C192" s="3" t="s">
        <v>28</v>
      </c>
      <c r="D192" s="3" t="s">
        <v>19</v>
      </c>
    </row>
    <row r="193" spans="1:4" x14ac:dyDescent="0.25">
      <c r="A193" s="11">
        <v>1609601</v>
      </c>
      <c r="B193" s="13">
        <v>1061</v>
      </c>
      <c r="C193" s="3" t="s">
        <v>28</v>
      </c>
      <c r="D193" s="3" t="s">
        <v>19</v>
      </c>
    </row>
    <row r="194" spans="1:4" x14ac:dyDescent="0.25">
      <c r="A194" s="11">
        <v>1609676</v>
      </c>
      <c r="B194" s="13">
        <v>1064</v>
      </c>
      <c r="C194" s="3" t="s">
        <v>28</v>
      </c>
      <c r="D194" s="3" t="s">
        <v>19</v>
      </c>
    </row>
    <row r="195" spans="1:4" x14ac:dyDescent="0.25">
      <c r="A195" s="11">
        <v>1610211</v>
      </c>
      <c r="B195" s="13">
        <v>1080</v>
      </c>
      <c r="C195" s="3" t="s">
        <v>28</v>
      </c>
      <c r="D195" s="3" t="s">
        <v>19</v>
      </c>
    </row>
    <row r="196" spans="1:4" x14ac:dyDescent="0.25">
      <c r="A196" s="11">
        <v>1609593</v>
      </c>
      <c r="B196" s="13">
        <v>1075</v>
      </c>
      <c r="C196" s="3" t="s">
        <v>28</v>
      </c>
      <c r="D196" s="3" t="s">
        <v>19</v>
      </c>
    </row>
    <row r="197" spans="1:4" x14ac:dyDescent="0.25">
      <c r="A197" s="11">
        <v>1610161</v>
      </c>
      <c r="B197" s="13">
        <v>1077</v>
      </c>
      <c r="C197" s="3" t="s">
        <v>28</v>
      </c>
      <c r="D197" s="3" t="s">
        <v>19</v>
      </c>
    </row>
    <row r="198" spans="1:4" x14ac:dyDescent="0.25">
      <c r="A198" s="11">
        <v>1609585</v>
      </c>
      <c r="B198" s="13">
        <v>1067</v>
      </c>
      <c r="C198" s="3" t="s">
        <v>28</v>
      </c>
      <c r="D198" s="3" t="s">
        <v>19</v>
      </c>
    </row>
    <row r="199" spans="1:4" x14ac:dyDescent="0.25">
      <c r="A199" s="11">
        <v>1610179</v>
      </c>
      <c r="B199" s="13">
        <v>1071</v>
      </c>
      <c r="C199" s="3" t="s">
        <v>28</v>
      </c>
      <c r="D199" s="3" t="s">
        <v>19</v>
      </c>
    </row>
    <row r="200" spans="1:4" x14ac:dyDescent="0.25">
      <c r="A200" s="11">
        <v>1609692</v>
      </c>
      <c r="B200" s="13">
        <v>1062</v>
      </c>
      <c r="C200" s="3" t="s">
        <v>28</v>
      </c>
      <c r="D200" s="3" t="s">
        <v>19</v>
      </c>
    </row>
    <row r="201" spans="1:4" x14ac:dyDescent="0.25">
      <c r="A201" s="11">
        <v>1609668</v>
      </c>
      <c r="B201" s="13">
        <v>1055</v>
      </c>
      <c r="C201" s="3" t="s">
        <v>28</v>
      </c>
      <c r="D201" s="3" t="s">
        <v>19</v>
      </c>
    </row>
    <row r="202" spans="1:4" x14ac:dyDescent="0.25">
      <c r="A202" s="11">
        <v>1633502</v>
      </c>
      <c r="B202" s="13">
        <v>1050</v>
      </c>
      <c r="C202" s="3" t="s">
        <v>28</v>
      </c>
      <c r="D202" s="3" t="s">
        <v>19</v>
      </c>
    </row>
    <row r="203" spans="1:4" x14ac:dyDescent="0.25">
      <c r="A203" s="11">
        <v>1633510</v>
      </c>
      <c r="B203" s="13">
        <v>1065</v>
      </c>
      <c r="C203" s="3" t="s">
        <v>28</v>
      </c>
      <c r="D203" s="3" t="s">
        <v>19</v>
      </c>
    </row>
    <row r="204" spans="1:4" x14ac:dyDescent="0.25">
      <c r="A204" s="11">
        <v>1653476</v>
      </c>
      <c r="B204" s="13" t="s">
        <v>94</v>
      </c>
      <c r="C204" s="3" t="s">
        <v>15</v>
      </c>
      <c r="D204" s="3" t="s">
        <v>19</v>
      </c>
    </row>
    <row r="205" spans="1:4" x14ac:dyDescent="0.25">
      <c r="A205" s="11">
        <v>1653484</v>
      </c>
      <c r="B205" s="13">
        <v>1117</v>
      </c>
      <c r="C205" s="3" t="s">
        <v>28</v>
      </c>
      <c r="D205" s="3" t="s">
        <v>19</v>
      </c>
    </row>
    <row r="206" spans="1:4" x14ac:dyDescent="0.25">
      <c r="A206" s="11">
        <v>1653492</v>
      </c>
      <c r="B206" s="13">
        <v>1118</v>
      </c>
      <c r="C206" s="3" t="s">
        <v>28</v>
      </c>
      <c r="D206" s="3" t="s">
        <v>19</v>
      </c>
    </row>
    <row r="207" spans="1:4" x14ac:dyDescent="0.25">
      <c r="A207" s="11">
        <v>1653518</v>
      </c>
      <c r="B207" s="13">
        <v>1119</v>
      </c>
      <c r="C207" s="3" t="s">
        <v>28</v>
      </c>
      <c r="D207" s="3" t="s">
        <v>19</v>
      </c>
    </row>
    <row r="208" spans="1:4" x14ac:dyDescent="0.25">
      <c r="A208" s="11">
        <v>2127320</v>
      </c>
      <c r="B208" s="13" t="s">
        <v>95</v>
      </c>
      <c r="C208" s="3" t="s">
        <v>64</v>
      </c>
      <c r="D208" s="3" t="s">
        <v>19</v>
      </c>
    </row>
    <row r="209" spans="1:4" x14ac:dyDescent="0.25">
      <c r="A209" s="11">
        <v>2127321</v>
      </c>
      <c r="B209" s="13" t="s">
        <v>96</v>
      </c>
      <c r="C209" s="3" t="s">
        <v>64</v>
      </c>
      <c r="D209" s="3" t="s">
        <v>19</v>
      </c>
    </row>
    <row r="210" spans="1:4" x14ac:dyDescent="0.25">
      <c r="A210" s="11">
        <v>2127324</v>
      </c>
      <c r="B210" s="13" t="s">
        <v>97</v>
      </c>
      <c r="C210" s="3" t="s">
        <v>64</v>
      </c>
      <c r="D210" s="3" t="s">
        <v>19</v>
      </c>
    </row>
    <row r="211" spans="1:4" x14ac:dyDescent="0.25">
      <c r="A211" s="11">
        <v>2125712</v>
      </c>
      <c r="B211" s="13" t="s">
        <v>98</v>
      </c>
      <c r="C211" s="3" t="s">
        <v>64</v>
      </c>
      <c r="D211" s="3" t="s">
        <v>19</v>
      </c>
    </row>
    <row r="212" spans="1:4" x14ac:dyDescent="0.25">
      <c r="A212" s="11">
        <v>2125713</v>
      </c>
      <c r="B212" s="13" t="s">
        <v>99</v>
      </c>
      <c r="C212" s="3" t="s">
        <v>64</v>
      </c>
      <c r="D212" s="3" t="s">
        <v>19</v>
      </c>
    </row>
    <row r="213" spans="1:4" x14ac:dyDescent="0.25">
      <c r="A213" s="11">
        <v>2125715</v>
      </c>
      <c r="B213" s="13" t="s">
        <v>100</v>
      </c>
      <c r="C213" s="3" t="s">
        <v>64</v>
      </c>
      <c r="D213" s="3" t="s">
        <v>19</v>
      </c>
    </row>
    <row r="214" spans="1:4" x14ac:dyDescent="0.25">
      <c r="A214" s="11">
        <v>2125717</v>
      </c>
      <c r="B214" s="13" t="s">
        <v>101</v>
      </c>
      <c r="C214" s="3" t="s">
        <v>64</v>
      </c>
      <c r="D214" s="3" t="s">
        <v>19</v>
      </c>
    </row>
    <row r="215" spans="1:4" x14ac:dyDescent="0.25">
      <c r="A215" s="11">
        <v>2125719</v>
      </c>
      <c r="B215" s="13" t="s">
        <v>102</v>
      </c>
      <c r="C215" s="3" t="s">
        <v>64</v>
      </c>
      <c r="D215" s="3" t="s">
        <v>19</v>
      </c>
    </row>
    <row r="216" spans="1:4" x14ac:dyDescent="0.25">
      <c r="A216" s="11">
        <v>2125720</v>
      </c>
      <c r="B216" s="13" t="s">
        <v>103</v>
      </c>
      <c r="C216" s="3" t="s">
        <v>64</v>
      </c>
      <c r="D216" s="3" t="s">
        <v>19</v>
      </c>
    </row>
    <row r="217" spans="1:4" x14ac:dyDescent="0.25">
      <c r="A217" s="11">
        <v>2125723</v>
      </c>
      <c r="B217" s="13" t="s">
        <v>104</v>
      </c>
      <c r="C217" s="3" t="s">
        <v>64</v>
      </c>
      <c r="D217" s="3" t="s">
        <v>19</v>
      </c>
    </row>
    <row r="218" spans="1:4" x14ac:dyDescent="0.25">
      <c r="A218" s="11">
        <v>2125724</v>
      </c>
      <c r="B218" s="13" t="s">
        <v>105</v>
      </c>
      <c r="C218" s="3" t="s">
        <v>64</v>
      </c>
      <c r="D218" s="3" t="s">
        <v>19</v>
      </c>
    </row>
    <row r="219" spans="1:4" x14ac:dyDescent="0.25">
      <c r="A219" s="11">
        <v>2125725</v>
      </c>
      <c r="B219" s="13" t="s">
        <v>106</v>
      </c>
      <c r="C219" s="3" t="s">
        <v>64</v>
      </c>
      <c r="D219" s="3" t="s">
        <v>19</v>
      </c>
    </row>
    <row r="220" spans="1:4" x14ac:dyDescent="0.25">
      <c r="A220" s="11">
        <v>2125726</v>
      </c>
      <c r="B220" s="13" t="s">
        <v>107</v>
      </c>
      <c r="C220" s="3" t="s">
        <v>64</v>
      </c>
      <c r="D220" s="3" t="s">
        <v>19</v>
      </c>
    </row>
    <row r="221" spans="1:4" x14ac:dyDescent="0.25">
      <c r="A221" s="11">
        <v>2125731</v>
      </c>
      <c r="B221" s="13" t="s">
        <v>108</v>
      </c>
      <c r="C221" s="3" t="s">
        <v>64</v>
      </c>
      <c r="D221" s="3" t="s">
        <v>19</v>
      </c>
    </row>
    <row r="222" spans="1:4" x14ac:dyDescent="0.25">
      <c r="A222" s="11">
        <v>2125732</v>
      </c>
      <c r="B222" s="13" t="s">
        <v>109</v>
      </c>
      <c r="C222" s="3" t="s">
        <v>64</v>
      </c>
      <c r="D222" s="3" t="s">
        <v>19</v>
      </c>
    </row>
    <row r="223" spans="1:4" x14ac:dyDescent="0.25">
      <c r="A223" s="11">
        <v>2125735</v>
      </c>
      <c r="B223" s="13" t="s">
        <v>110</v>
      </c>
      <c r="C223" s="3" t="s">
        <v>64</v>
      </c>
      <c r="D223" s="3" t="s">
        <v>19</v>
      </c>
    </row>
    <row r="224" spans="1:4" x14ac:dyDescent="0.25">
      <c r="A224" s="11">
        <v>2125736</v>
      </c>
      <c r="B224" s="13" t="s">
        <v>111</v>
      </c>
      <c r="C224" s="3" t="s">
        <v>64</v>
      </c>
      <c r="D224" s="3" t="s">
        <v>19</v>
      </c>
    </row>
    <row r="225" spans="1:4" x14ac:dyDescent="0.25">
      <c r="A225" s="11">
        <v>2125740</v>
      </c>
      <c r="B225" s="13" t="s">
        <v>112</v>
      </c>
      <c r="C225" s="3" t="s">
        <v>64</v>
      </c>
      <c r="D225" s="3" t="s">
        <v>19</v>
      </c>
    </row>
    <row r="226" spans="1:4" x14ac:dyDescent="0.25">
      <c r="A226" s="11">
        <v>2141423</v>
      </c>
      <c r="B226" s="13" t="s">
        <v>113</v>
      </c>
      <c r="C226" s="3" t="s">
        <v>64</v>
      </c>
      <c r="D226" s="3" t="s">
        <v>19</v>
      </c>
    </row>
    <row r="227" spans="1:4" x14ac:dyDescent="0.25">
      <c r="A227" s="11">
        <v>2141427</v>
      </c>
      <c r="B227" s="13" t="s">
        <v>114</v>
      </c>
      <c r="C227" s="3" t="s">
        <v>64</v>
      </c>
      <c r="D227" s="3" t="s">
        <v>19</v>
      </c>
    </row>
    <row r="228" spans="1:4" x14ac:dyDescent="0.25">
      <c r="A228" s="11">
        <v>2125744</v>
      </c>
      <c r="B228" s="13" t="s">
        <v>115</v>
      </c>
      <c r="C228" s="3" t="s">
        <v>64</v>
      </c>
      <c r="D228" s="3" t="s">
        <v>19</v>
      </c>
    </row>
    <row r="229" spans="1:4" x14ac:dyDescent="0.25">
      <c r="A229" s="11">
        <v>2125746</v>
      </c>
      <c r="B229" s="13" t="s">
        <v>116</v>
      </c>
      <c r="C229" s="3" t="s">
        <v>64</v>
      </c>
      <c r="D229" s="3" t="s">
        <v>19</v>
      </c>
    </row>
    <row r="230" spans="1:4" x14ac:dyDescent="0.25">
      <c r="A230" s="11">
        <v>2125747</v>
      </c>
      <c r="B230" s="13" t="s">
        <v>117</v>
      </c>
      <c r="C230" s="3" t="s">
        <v>64</v>
      </c>
      <c r="D230" s="3" t="s">
        <v>19</v>
      </c>
    </row>
    <row r="231" spans="1:4" x14ac:dyDescent="0.25">
      <c r="A231" s="11">
        <v>1678127</v>
      </c>
      <c r="B231" s="13">
        <v>1318</v>
      </c>
      <c r="C231" s="3" t="s">
        <v>28</v>
      </c>
      <c r="D231" s="3" t="s">
        <v>19</v>
      </c>
    </row>
    <row r="232" spans="1:4" x14ac:dyDescent="0.25">
      <c r="A232" s="11">
        <v>1678135</v>
      </c>
      <c r="B232" s="13">
        <v>1314</v>
      </c>
      <c r="C232" s="3" t="s">
        <v>28</v>
      </c>
      <c r="D232" s="3" t="s">
        <v>19</v>
      </c>
    </row>
    <row r="233" spans="1:4" x14ac:dyDescent="0.25">
      <c r="A233" s="11">
        <v>1678143</v>
      </c>
      <c r="B233" s="13">
        <v>1317</v>
      </c>
      <c r="C233" s="3" t="s">
        <v>28</v>
      </c>
      <c r="D233" s="3" t="s">
        <v>19</v>
      </c>
    </row>
    <row r="234" spans="1:4" x14ac:dyDescent="0.25">
      <c r="A234" s="11">
        <v>1678168</v>
      </c>
      <c r="B234" s="13">
        <v>1316</v>
      </c>
      <c r="C234" s="3" t="s">
        <v>28</v>
      </c>
      <c r="D234" s="3" t="s">
        <v>19</v>
      </c>
    </row>
    <row r="235" spans="1:4" x14ac:dyDescent="0.25">
      <c r="A235" s="11">
        <v>1678176</v>
      </c>
      <c r="B235" s="13">
        <v>1315</v>
      </c>
      <c r="C235" s="3" t="s">
        <v>28</v>
      </c>
      <c r="D235" s="3" t="s">
        <v>19</v>
      </c>
    </row>
    <row r="236" spans="1:4" x14ac:dyDescent="0.25">
      <c r="A236" s="11">
        <v>1678184</v>
      </c>
      <c r="B236" s="13">
        <v>1319</v>
      </c>
      <c r="C236" s="3" t="s">
        <v>28</v>
      </c>
      <c r="D236" s="3" t="s">
        <v>19</v>
      </c>
    </row>
    <row r="237" spans="1:4" x14ac:dyDescent="0.25">
      <c r="A237" s="11">
        <v>1678192</v>
      </c>
      <c r="B237" s="13">
        <v>1313</v>
      </c>
      <c r="C237" s="3" t="s">
        <v>28</v>
      </c>
      <c r="D237" s="3" t="s">
        <v>19</v>
      </c>
    </row>
    <row r="238" spans="1:4" x14ac:dyDescent="0.25">
      <c r="A238" s="11">
        <v>1692250</v>
      </c>
      <c r="B238" s="13">
        <v>1320</v>
      </c>
      <c r="C238" s="3" t="s">
        <v>28</v>
      </c>
      <c r="D238" s="3" t="s">
        <v>19</v>
      </c>
    </row>
    <row r="239" spans="1:4" x14ac:dyDescent="0.25">
      <c r="A239" s="11">
        <v>2145517</v>
      </c>
      <c r="B239" s="13" t="s">
        <v>118</v>
      </c>
      <c r="C239" s="3" t="s">
        <v>64</v>
      </c>
      <c r="D239" s="3" t="s">
        <v>19</v>
      </c>
    </row>
    <row r="240" spans="1:4" x14ac:dyDescent="0.25">
      <c r="A240" s="11">
        <v>2145518</v>
      </c>
      <c r="B240" s="13" t="s">
        <v>119</v>
      </c>
      <c r="C240" s="3" t="s">
        <v>64</v>
      </c>
      <c r="D240" s="3" t="s">
        <v>19</v>
      </c>
    </row>
    <row r="241" spans="1:4" x14ac:dyDescent="0.25">
      <c r="A241" s="11">
        <v>2145520</v>
      </c>
      <c r="B241" s="13" t="s">
        <v>120</v>
      </c>
      <c r="C241" s="3" t="s">
        <v>64</v>
      </c>
      <c r="D241" s="3" t="s">
        <v>19</v>
      </c>
    </row>
    <row r="242" spans="1:4" x14ac:dyDescent="0.25">
      <c r="A242" s="11">
        <v>2145521</v>
      </c>
      <c r="B242" s="13" t="s">
        <v>121</v>
      </c>
      <c r="C242" s="3" t="s">
        <v>64</v>
      </c>
      <c r="D242" s="3" t="s">
        <v>19</v>
      </c>
    </row>
    <row r="243" spans="1:4" x14ac:dyDescent="0.25">
      <c r="A243" s="11">
        <v>2145523</v>
      </c>
      <c r="B243" s="13" t="s">
        <v>122</v>
      </c>
      <c r="C243" s="3" t="s">
        <v>64</v>
      </c>
      <c r="D243" s="3" t="s">
        <v>19</v>
      </c>
    </row>
    <row r="244" spans="1:4" x14ac:dyDescent="0.25">
      <c r="A244" s="11">
        <v>2145526</v>
      </c>
      <c r="B244" s="13" t="s">
        <v>123</v>
      </c>
      <c r="C244" s="3" t="s">
        <v>64</v>
      </c>
      <c r="D244" s="3" t="s">
        <v>19</v>
      </c>
    </row>
    <row r="245" spans="1:4" x14ac:dyDescent="0.25">
      <c r="A245" s="11">
        <v>1710763</v>
      </c>
      <c r="B245" s="13">
        <v>1464</v>
      </c>
      <c r="C245" s="3" t="s">
        <v>28</v>
      </c>
      <c r="D245" s="3" t="s">
        <v>19</v>
      </c>
    </row>
    <row r="246" spans="1:4" x14ac:dyDescent="0.25">
      <c r="A246" s="11">
        <v>1710771</v>
      </c>
      <c r="B246" s="13">
        <v>1465</v>
      </c>
      <c r="C246" s="3" t="s">
        <v>28</v>
      </c>
      <c r="D246" s="3" t="s">
        <v>19</v>
      </c>
    </row>
    <row r="247" spans="1:4" x14ac:dyDescent="0.25">
      <c r="A247" s="11">
        <v>1710789</v>
      </c>
      <c r="B247" s="13">
        <v>1461</v>
      </c>
      <c r="C247" s="3" t="s">
        <v>28</v>
      </c>
      <c r="D247" s="3" t="s">
        <v>19</v>
      </c>
    </row>
    <row r="248" spans="1:4" x14ac:dyDescent="0.25">
      <c r="A248" s="11">
        <v>1710797</v>
      </c>
      <c r="B248" s="13">
        <v>1462</v>
      </c>
      <c r="C248" s="3" t="s">
        <v>28</v>
      </c>
      <c r="D248" s="3" t="s">
        <v>19</v>
      </c>
    </row>
    <row r="249" spans="1:4" x14ac:dyDescent="0.25">
      <c r="A249" s="11">
        <v>1710805</v>
      </c>
      <c r="B249" s="13">
        <v>1463</v>
      </c>
      <c r="C249" s="3" t="s">
        <v>28</v>
      </c>
      <c r="D249" s="3" t="s">
        <v>19</v>
      </c>
    </row>
    <row r="250" spans="1:4" x14ac:dyDescent="0.25">
      <c r="A250" s="11">
        <v>3890220</v>
      </c>
      <c r="B250" s="13" t="s">
        <v>124</v>
      </c>
      <c r="C250" s="3" t="s">
        <v>64</v>
      </c>
      <c r="D250" s="3" t="s">
        <v>19</v>
      </c>
    </row>
    <row r="251" spans="1:4" x14ac:dyDescent="0.25">
      <c r="A251" s="11">
        <v>3890221</v>
      </c>
      <c r="B251" s="13" t="s">
        <v>125</v>
      </c>
      <c r="C251" s="3" t="s">
        <v>64</v>
      </c>
      <c r="D251" s="3" t="s">
        <v>19</v>
      </c>
    </row>
    <row r="252" spans="1:4" x14ac:dyDescent="0.25">
      <c r="A252" s="11">
        <v>3890222</v>
      </c>
      <c r="B252" s="13" t="s">
        <v>126</v>
      </c>
      <c r="C252" s="3" t="s">
        <v>64</v>
      </c>
      <c r="D252" s="3" t="s">
        <v>19</v>
      </c>
    </row>
    <row r="253" spans="1:4" x14ac:dyDescent="0.25">
      <c r="A253" s="11">
        <v>3890223</v>
      </c>
      <c r="B253" s="13" t="s">
        <v>127</v>
      </c>
      <c r="C253" s="3" t="s">
        <v>64</v>
      </c>
      <c r="D253" s="3" t="s">
        <v>19</v>
      </c>
    </row>
    <row r="254" spans="1:4" x14ac:dyDescent="0.25">
      <c r="A254" s="11">
        <v>3890224</v>
      </c>
      <c r="B254" s="13" t="s">
        <v>128</v>
      </c>
      <c r="C254" s="3" t="s">
        <v>64</v>
      </c>
      <c r="D254" s="3" t="s">
        <v>19</v>
      </c>
    </row>
    <row r="255" spans="1:4" x14ac:dyDescent="0.25">
      <c r="A255" s="11">
        <v>3890227</v>
      </c>
      <c r="B255" s="13" t="s">
        <v>129</v>
      </c>
      <c r="C255" s="3" t="s">
        <v>64</v>
      </c>
      <c r="D255" s="3" t="s">
        <v>19</v>
      </c>
    </row>
    <row r="256" spans="1:4" x14ac:dyDescent="0.25">
      <c r="A256" s="11">
        <v>3890228</v>
      </c>
      <c r="B256" s="13" t="s">
        <v>51</v>
      </c>
      <c r="C256" s="3" t="s">
        <v>64</v>
      </c>
      <c r="D256" s="3" t="s">
        <v>19</v>
      </c>
    </row>
    <row r="257" spans="1:4" x14ac:dyDescent="0.25">
      <c r="A257" s="11">
        <v>1725878</v>
      </c>
      <c r="B257" s="13" t="s">
        <v>32</v>
      </c>
      <c r="C257" s="3" t="s">
        <v>130</v>
      </c>
      <c r="D257" s="3" t="s">
        <v>19</v>
      </c>
    </row>
    <row r="258" spans="1:4" x14ac:dyDescent="0.25">
      <c r="A258" s="11">
        <v>1749217</v>
      </c>
      <c r="B258" s="13" t="s">
        <v>17</v>
      </c>
      <c r="C258" s="3" t="s">
        <v>131</v>
      </c>
      <c r="D258" s="3" t="s">
        <v>19</v>
      </c>
    </row>
    <row r="259" spans="1:4" x14ac:dyDescent="0.25">
      <c r="A259" s="11">
        <v>3914026</v>
      </c>
      <c r="B259" s="13" t="s">
        <v>132</v>
      </c>
      <c r="C259" s="3" t="s">
        <v>64</v>
      </c>
      <c r="D259" s="3" t="s">
        <v>19</v>
      </c>
    </row>
    <row r="260" spans="1:4" x14ac:dyDescent="0.25">
      <c r="A260" s="11">
        <v>3914077</v>
      </c>
      <c r="B260" s="13" t="s">
        <v>133</v>
      </c>
      <c r="C260" s="3" t="s">
        <v>64</v>
      </c>
      <c r="D260" s="3" t="s">
        <v>19</v>
      </c>
    </row>
    <row r="261" spans="1:4" x14ac:dyDescent="0.25">
      <c r="A261" s="11">
        <v>3914078</v>
      </c>
      <c r="B261" s="13" t="s">
        <v>134</v>
      </c>
      <c r="C261" s="3" t="s">
        <v>64</v>
      </c>
      <c r="D261" s="3" t="s">
        <v>19</v>
      </c>
    </row>
    <row r="262" spans="1:4" x14ac:dyDescent="0.25">
      <c r="A262" s="11">
        <v>3914085</v>
      </c>
      <c r="B262" s="13" t="s">
        <v>135</v>
      </c>
      <c r="C262" s="3" t="s">
        <v>64</v>
      </c>
      <c r="D262" s="3" t="s">
        <v>19</v>
      </c>
    </row>
    <row r="263" spans="1:4" x14ac:dyDescent="0.25">
      <c r="A263" s="11">
        <v>3914086</v>
      </c>
      <c r="B263" s="13" t="s">
        <v>136</v>
      </c>
      <c r="C263" s="3" t="s">
        <v>64</v>
      </c>
      <c r="D263" s="3" t="s">
        <v>19</v>
      </c>
    </row>
    <row r="264" spans="1:4" x14ac:dyDescent="0.25">
      <c r="A264" s="11">
        <v>3914087</v>
      </c>
      <c r="B264" s="13" t="s">
        <v>137</v>
      </c>
      <c r="C264" s="3" t="s">
        <v>64</v>
      </c>
      <c r="D264" s="3" t="s">
        <v>19</v>
      </c>
    </row>
    <row r="265" spans="1:4" x14ac:dyDescent="0.25">
      <c r="A265" s="11">
        <v>3914088</v>
      </c>
      <c r="B265" s="13" t="s">
        <v>138</v>
      </c>
      <c r="C265" s="3" t="s">
        <v>64</v>
      </c>
      <c r="D265" s="3" t="s">
        <v>19</v>
      </c>
    </row>
    <row r="266" spans="1:4" x14ac:dyDescent="0.25">
      <c r="A266" s="11">
        <v>3914089</v>
      </c>
      <c r="B266" s="13" t="s">
        <v>139</v>
      </c>
      <c r="C266" s="3" t="s">
        <v>64</v>
      </c>
      <c r="D266" s="3" t="s">
        <v>19</v>
      </c>
    </row>
    <row r="267" spans="1:4" x14ac:dyDescent="0.25">
      <c r="A267" s="11">
        <v>3914091</v>
      </c>
      <c r="B267" s="13" t="s">
        <v>140</v>
      </c>
      <c r="C267" s="3" t="s">
        <v>64</v>
      </c>
      <c r="D267" s="3" t="s">
        <v>19</v>
      </c>
    </row>
    <row r="268" spans="1:4" x14ac:dyDescent="0.25">
      <c r="A268" s="11">
        <v>3914092</v>
      </c>
      <c r="B268" s="13" t="s">
        <v>141</v>
      </c>
      <c r="C268" s="3" t="s">
        <v>64</v>
      </c>
      <c r="D268" s="3" t="s">
        <v>19</v>
      </c>
    </row>
    <row r="269" spans="1:4" x14ac:dyDescent="0.25">
      <c r="A269" s="11">
        <v>3914093</v>
      </c>
      <c r="B269" s="13" t="s">
        <v>142</v>
      </c>
      <c r="C269" s="3" t="s">
        <v>64</v>
      </c>
      <c r="D269" s="3" t="s">
        <v>19</v>
      </c>
    </row>
    <row r="270" spans="1:4" x14ac:dyDescent="0.25">
      <c r="A270" s="11">
        <v>3914094</v>
      </c>
      <c r="B270" s="13" t="s">
        <v>143</v>
      </c>
      <c r="C270" s="3" t="s">
        <v>64</v>
      </c>
      <c r="D270" s="3" t="s">
        <v>19</v>
      </c>
    </row>
    <row r="271" spans="1:4" x14ac:dyDescent="0.25">
      <c r="A271" s="11">
        <v>3917373</v>
      </c>
      <c r="B271" s="13" t="s">
        <v>144</v>
      </c>
      <c r="C271" s="3" t="s">
        <v>64</v>
      </c>
      <c r="D271" s="3" t="s">
        <v>19</v>
      </c>
    </row>
    <row r="272" spans="1:4" x14ac:dyDescent="0.25">
      <c r="A272" s="11">
        <v>3922330</v>
      </c>
      <c r="B272" s="13" t="s">
        <v>145</v>
      </c>
      <c r="C272" s="3" t="s">
        <v>64</v>
      </c>
      <c r="D272" s="3" t="s">
        <v>19</v>
      </c>
    </row>
    <row r="273" spans="1:4" x14ac:dyDescent="0.25">
      <c r="A273" s="11">
        <v>3924671</v>
      </c>
      <c r="B273" s="13" t="s">
        <v>146</v>
      </c>
      <c r="C273" s="3" t="s">
        <v>64</v>
      </c>
      <c r="D273" s="3" t="s">
        <v>19</v>
      </c>
    </row>
    <row r="274" spans="1:4" x14ac:dyDescent="0.25">
      <c r="A274" s="11">
        <v>3924672</v>
      </c>
      <c r="B274" s="13" t="s">
        <v>147</v>
      </c>
      <c r="C274" s="3" t="s">
        <v>64</v>
      </c>
      <c r="D274" s="3" t="s">
        <v>19</v>
      </c>
    </row>
    <row r="275" spans="1:4" x14ac:dyDescent="0.25">
      <c r="A275" s="11">
        <v>3924675</v>
      </c>
      <c r="B275" s="13" t="s">
        <v>148</v>
      </c>
      <c r="C275" s="3" t="s">
        <v>64</v>
      </c>
      <c r="D275" s="3" t="s">
        <v>19</v>
      </c>
    </row>
    <row r="276" spans="1:4" x14ac:dyDescent="0.25">
      <c r="A276" s="11">
        <v>3924678</v>
      </c>
      <c r="B276" s="13" t="s">
        <v>149</v>
      </c>
      <c r="C276" s="3" t="s">
        <v>64</v>
      </c>
      <c r="D276" s="3" t="s">
        <v>19</v>
      </c>
    </row>
    <row r="277" spans="1:4" x14ac:dyDescent="0.25">
      <c r="A277" s="11">
        <v>3924681</v>
      </c>
      <c r="B277" s="13" t="s">
        <v>150</v>
      </c>
      <c r="C277" s="3" t="s">
        <v>64</v>
      </c>
      <c r="D277" s="3" t="s">
        <v>19</v>
      </c>
    </row>
    <row r="278" spans="1:4" x14ac:dyDescent="0.25">
      <c r="A278" s="11">
        <v>3926439</v>
      </c>
      <c r="B278" s="13" t="s">
        <v>151</v>
      </c>
      <c r="C278" s="3" t="s">
        <v>64</v>
      </c>
      <c r="D278" s="3" t="s">
        <v>19</v>
      </c>
    </row>
    <row r="279" spans="1:4" x14ac:dyDescent="0.25">
      <c r="A279" s="11">
        <v>3926443</v>
      </c>
      <c r="B279" s="13" t="s">
        <v>152</v>
      </c>
      <c r="C279" s="3" t="s">
        <v>64</v>
      </c>
      <c r="D279" s="3" t="s">
        <v>19</v>
      </c>
    </row>
    <row r="280" spans="1:4" x14ac:dyDescent="0.25">
      <c r="A280" s="11">
        <v>3926444</v>
      </c>
      <c r="B280" s="13" t="s">
        <v>153</v>
      </c>
      <c r="C280" s="3" t="s">
        <v>64</v>
      </c>
      <c r="D280" s="3" t="s">
        <v>19</v>
      </c>
    </row>
    <row r="281" spans="1:4" x14ac:dyDescent="0.25">
      <c r="A281" s="11">
        <v>3926448</v>
      </c>
      <c r="B281" s="13" t="s">
        <v>154</v>
      </c>
      <c r="C281" s="3" t="s">
        <v>64</v>
      </c>
      <c r="D281" s="3" t="s">
        <v>19</v>
      </c>
    </row>
    <row r="282" spans="1:4" x14ac:dyDescent="0.25">
      <c r="A282" s="11">
        <v>1761857</v>
      </c>
      <c r="B282" s="13" t="s">
        <v>155</v>
      </c>
      <c r="C282" s="3" t="s">
        <v>15</v>
      </c>
      <c r="D282" s="3" t="s">
        <v>19</v>
      </c>
    </row>
    <row r="283" spans="1:4" x14ac:dyDescent="0.25">
      <c r="A283" s="11">
        <v>3937177</v>
      </c>
      <c r="B283" s="13" t="s">
        <v>156</v>
      </c>
      <c r="C283" s="3" t="s">
        <v>64</v>
      </c>
      <c r="D283" s="3" t="s">
        <v>19</v>
      </c>
    </row>
    <row r="284" spans="1:4" x14ac:dyDescent="0.25">
      <c r="A284" s="11">
        <v>3937178</v>
      </c>
      <c r="B284" s="13" t="s">
        <v>157</v>
      </c>
      <c r="C284" s="3" t="s">
        <v>64</v>
      </c>
      <c r="D284" s="3" t="s">
        <v>19</v>
      </c>
    </row>
    <row r="285" spans="1:4" x14ac:dyDescent="0.25">
      <c r="A285" s="11">
        <v>3937181</v>
      </c>
      <c r="B285" s="13" t="s">
        <v>158</v>
      </c>
      <c r="C285" s="3" t="s">
        <v>64</v>
      </c>
      <c r="D285" s="3" t="s">
        <v>19</v>
      </c>
    </row>
    <row r="286" spans="1:4" x14ac:dyDescent="0.25">
      <c r="A286" s="11">
        <v>3937183</v>
      </c>
      <c r="B286" s="13" t="s">
        <v>159</v>
      </c>
      <c r="C286" s="3" t="s">
        <v>64</v>
      </c>
      <c r="D286" s="3" t="s">
        <v>19</v>
      </c>
    </row>
    <row r="287" spans="1:4" x14ac:dyDescent="0.25">
      <c r="A287" s="11">
        <v>3937184</v>
      </c>
      <c r="B287" s="13" t="s">
        <v>141</v>
      </c>
      <c r="C287" s="3" t="s">
        <v>64</v>
      </c>
      <c r="D287" s="3" t="s">
        <v>19</v>
      </c>
    </row>
    <row r="288" spans="1:4" x14ac:dyDescent="0.25">
      <c r="A288" s="11">
        <v>3937186</v>
      </c>
      <c r="B288" s="13" t="s">
        <v>160</v>
      </c>
      <c r="C288" s="3" t="s">
        <v>64</v>
      </c>
      <c r="D288" s="3" t="s">
        <v>19</v>
      </c>
    </row>
    <row r="289" spans="1:4" x14ac:dyDescent="0.25">
      <c r="A289" s="11">
        <v>3938664</v>
      </c>
      <c r="B289" s="13" t="s">
        <v>161</v>
      </c>
      <c r="C289" s="3" t="s">
        <v>64</v>
      </c>
      <c r="D289" s="3" t="s">
        <v>19</v>
      </c>
    </row>
    <row r="290" spans="1:4" x14ac:dyDescent="0.25">
      <c r="A290" s="11">
        <v>3942816</v>
      </c>
      <c r="B290" s="13" t="s">
        <v>162</v>
      </c>
      <c r="C290" s="3" t="s">
        <v>64</v>
      </c>
      <c r="D290" s="3" t="s">
        <v>19</v>
      </c>
    </row>
    <row r="291" spans="1:4" x14ac:dyDescent="0.25">
      <c r="A291" s="11">
        <v>3942817</v>
      </c>
      <c r="B291" s="13" t="s">
        <v>163</v>
      </c>
      <c r="C291" s="3" t="s">
        <v>64</v>
      </c>
      <c r="D291" s="3" t="s">
        <v>19</v>
      </c>
    </row>
    <row r="292" spans="1:4" x14ac:dyDescent="0.25">
      <c r="A292" s="11">
        <v>3947768</v>
      </c>
      <c r="B292" s="13" t="s">
        <v>164</v>
      </c>
      <c r="C292" s="3" t="s">
        <v>64</v>
      </c>
      <c r="D292" s="3" t="s">
        <v>19</v>
      </c>
    </row>
    <row r="293" spans="1:4" x14ac:dyDescent="0.25">
      <c r="A293" s="11">
        <v>3947771</v>
      </c>
      <c r="B293" s="13" t="s">
        <v>165</v>
      </c>
      <c r="C293" s="3" t="s">
        <v>64</v>
      </c>
      <c r="D293" s="3" t="s">
        <v>19</v>
      </c>
    </row>
    <row r="294" spans="1:4" x14ac:dyDescent="0.25">
      <c r="A294" s="11">
        <v>3947772</v>
      </c>
      <c r="B294" s="13" t="s">
        <v>166</v>
      </c>
      <c r="C294" s="3" t="s">
        <v>64</v>
      </c>
      <c r="D294" s="3" t="s">
        <v>19</v>
      </c>
    </row>
    <row r="295" spans="1:4" x14ac:dyDescent="0.25">
      <c r="A295" s="11">
        <v>3947776</v>
      </c>
      <c r="B295" s="13" t="s">
        <v>167</v>
      </c>
      <c r="C295" s="3" t="s">
        <v>64</v>
      </c>
      <c r="D295" s="3" t="s">
        <v>19</v>
      </c>
    </row>
    <row r="296" spans="1:4" x14ac:dyDescent="0.25">
      <c r="A296" s="11">
        <v>3947779</v>
      </c>
      <c r="B296" s="13" t="s">
        <v>168</v>
      </c>
      <c r="C296" s="3" t="s">
        <v>64</v>
      </c>
      <c r="D296" s="3" t="s">
        <v>19</v>
      </c>
    </row>
    <row r="297" spans="1:4" x14ac:dyDescent="0.25">
      <c r="A297" s="11">
        <v>3947799</v>
      </c>
      <c r="B297" s="13" t="s">
        <v>169</v>
      </c>
      <c r="C297" s="3" t="s">
        <v>64</v>
      </c>
      <c r="D297" s="3" t="s">
        <v>19</v>
      </c>
    </row>
    <row r="298" spans="1:4" x14ac:dyDescent="0.25">
      <c r="A298" s="11">
        <v>3938665</v>
      </c>
      <c r="B298" s="13" t="s">
        <v>170</v>
      </c>
      <c r="C298" s="3" t="s">
        <v>64</v>
      </c>
      <c r="D298" s="3" t="s">
        <v>19</v>
      </c>
    </row>
    <row r="299" spans="1:4" x14ac:dyDescent="0.25">
      <c r="A299" s="11">
        <v>3956889</v>
      </c>
      <c r="B299" s="13" t="s">
        <v>171</v>
      </c>
      <c r="C299" s="3" t="s">
        <v>64</v>
      </c>
      <c r="D299" s="3" t="s">
        <v>19</v>
      </c>
    </row>
    <row r="300" spans="1:4" x14ac:dyDescent="0.25">
      <c r="A300" s="11">
        <v>3956892</v>
      </c>
      <c r="B300" s="13" t="s">
        <v>172</v>
      </c>
      <c r="C300" s="3" t="s">
        <v>64</v>
      </c>
      <c r="D300" s="3" t="s">
        <v>19</v>
      </c>
    </row>
    <row r="301" spans="1:4" x14ac:dyDescent="0.25">
      <c r="A301" s="11">
        <v>3956895</v>
      </c>
      <c r="B301" s="13" t="s">
        <v>173</v>
      </c>
      <c r="C301" s="3" t="s">
        <v>64</v>
      </c>
      <c r="D301" s="3" t="s">
        <v>19</v>
      </c>
    </row>
    <row r="302" spans="1:4" x14ac:dyDescent="0.25">
      <c r="A302" s="11">
        <v>3956898</v>
      </c>
      <c r="B302" s="13" t="s">
        <v>174</v>
      </c>
      <c r="C302" s="3" t="s">
        <v>64</v>
      </c>
      <c r="D302" s="3" t="s">
        <v>19</v>
      </c>
    </row>
    <row r="303" spans="1:4" x14ac:dyDescent="0.25">
      <c r="A303" s="11">
        <v>3957617</v>
      </c>
      <c r="B303" s="13" t="s">
        <v>135</v>
      </c>
      <c r="C303" s="3" t="s">
        <v>64</v>
      </c>
      <c r="D303" s="3" t="s">
        <v>19</v>
      </c>
    </row>
    <row r="304" spans="1:4" x14ac:dyDescent="0.25">
      <c r="A304" s="11">
        <v>3958423</v>
      </c>
      <c r="B304" s="13" t="s">
        <v>175</v>
      </c>
      <c r="C304" s="3" t="s">
        <v>64</v>
      </c>
      <c r="D304" s="3" t="s">
        <v>19</v>
      </c>
    </row>
    <row r="305" spans="1:4" x14ac:dyDescent="0.25">
      <c r="A305" s="11">
        <v>3965912</v>
      </c>
      <c r="B305" s="13" t="s">
        <v>176</v>
      </c>
      <c r="C305" s="3" t="s">
        <v>64</v>
      </c>
      <c r="D305" s="3" t="s">
        <v>19</v>
      </c>
    </row>
    <row r="306" spans="1:4" x14ac:dyDescent="0.25">
      <c r="A306" s="11">
        <v>3971035</v>
      </c>
      <c r="B306" s="13" t="s">
        <v>177</v>
      </c>
      <c r="C306" s="3" t="s">
        <v>64</v>
      </c>
      <c r="D306" s="3" t="s">
        <v>19</v>
      </c>
    </row>
    <row r="307" spans="1:4" x14ac:dyDescent="0.25">
      <c r="A307" s="11">
        <v>3971036</v>
      </c>
      <c r="B307" s="13" t="s">
        <v>178</v>
      </c>
      <c r="C307" s="3" t="s">
        <v>64</v>
      </c>
      <c r="D307" s="3" t="s">
        <v>19</v>
      </c>
    </row>
    <row r="308" spans="1:4" x14ac:dyDescent="0.25">
      <c r="A308" s="11">
        <v>3971037</v>
      </c>
      <c r="B308" s="13" t="s">
        <v>179</v>
      </c>
      <c r="C308" s="3" t="s">
        <v>64</v>
      </c>
      <c r="D308" s="3" t="s">
        <v>19</v>
      </c>
    </row>
    <row r="309" spans="1:4" x14ac:dyDescent="0.25">
      <c r="A309" s="11">
        <v>3971081</v>
      </c>
      <c r="B309" s="13" t="s">
        <v>180</v>
      </c>
      <c r="C309" s="3" t="s">
        <v>64</v>
      </c>
      <c r="D309" s="3" t="s">
        <v>19</v>
      </c>
    </row>
    <row r="310" spans="1:4" x14ac:dyDescent="0.25">
      <c r="A310" s="11">
        <v>3975163</v>
      </c>
      <c r="B310" s="13" t="s">
        <v>181</v>
      </c>
      <c r="C310" s="3" t="s">
        <v>64</v>
      </c>
      <c r="D310" s="3" t="s">
        <v>19</v>
      </c>
    </row>
    <row r="311" spans="1:4" x14ac:dyDescent="0.25">
      <c r="A311" s="11">
        <v>3975164</v>
      </c>
      <c r="B311" s="13" t="s">
        <v>45</v>
      </c>
      <c r="C311" s="3" t="s">
        <v>64</v>
      </c>
      <c r="D311" s="3" t="s">
        <v>19</v>
      </c>
    </row>
    <row r="312" spans="1:4" x14ac:dyDescent="0.25">
      <c r="A312" s="11">
        <v>3975195</v>
      </c>
      <c r="B312" s="13" t="s">
        <v>182</v>
      </c>
      <c r="C312" s="3" t="s">
        <v>64</v>
      </c>
      <c r="D312" s="3" t="s">
        <v>19</v>
      </c>
    </row>
    <row r="313" spans="1:4" x14ac:dyDescent="0.25">
      <c r="A313" s="11">
        <v>3975196</v>
      </c>
      <c r="B313" s="13" t="s">
        <v>183</v>
      </c>
      <c r="C313" s="3" t="s">
        <v>64</v>
      </c>
      <c r="D313" s="3" t="s">
        <v>19</v>
      </c>
    </row>
    <row r="314" spans="1:4" x14ac:dyDescent="0.25">
      <c r="A314" s="11">
        <v>3975197</v>
      </c>
      <c r="B314" s="13" t="s">
        <v>184</v>
      </c>
      <c r="C314" s="3" t="s">
        <v>64</v>
      </c>
      <c r="D314" s="3" t="s">
        <v>19</v>
      </c>
    </row>
    <row r="315" spans="1:4" x14ac:dyDescent="0.25">
      <c r="A315" s="11">
        <v>3977437</v>
      </c>
      <c r="B315" s="13" t="s">
        <v>185</v>
      </c>
      <c r="C315" s="3" t="s">
        <v>64</v>
      </c>
      <c r="D315" s="3" t="s">
        <v>19</v>
      </c>
    </row>
    <row r="316" spans="1:4" x14ac:dyDescent="0.25">
      <c r="A316" s="11">
        <v>3977438</v>
      </c>
      <c r="B316" s="13" t="s">
        <v>186</v>
      </c>
      <c r="C316" s="3" t="s">
        <v>64</v>
      </c>
      <c r="D316" s="3" t="s">
        <v>19</v>
      </c>
    </row>
    <row r="317" spans="1:4" x14ac:dyDescent="0.25">
      <c r="A317" s="11">
        <v>1785930</v>
      </c>
      <c r="B317" s="13" t="s">
        <v>139</v>
      </c>
      <c r="C317" s="3" t="s">
        <v>28</v>
      </c>
      <c r="D317" s="3" t="s">
        <v>19</v>
      </c>
    </row>
    <row r="318" spans="1:4" x14ac:dyDescent="0.25">
      <c r="A318" s="11">
        <v>799551</v>
      </c>
      <c r="B318" s="13">
        <v>70747</v>
      </c>
      <c r="C318" s="3" t="s">
        <v>29</v>
      </c>
      <c r="D318" s="3" t="s">
        <v>23</v>
      </c>
    </row>
    <row r="319" spans="1:4" x14ac:dyDescent="0.25">
      <c r="A319" s="11">
        <v>701573</v>
      </c>
      <c r="B319" s="13" t="s">
        <v>187</v>
      </c>
      <c r="C319" s="3" t="s">
        <v>15</v>
      </c>
      <c r="D319" s="3" t="s">
        <v>23</v>
      </c>
    </row>
    <row r="320" spans="1:4" x14ac:dyDescent="0.25">
      <c r="A320" s="11">
        <v>1027671</v>
      </c>
      <c r="B320" s="13" t="s">
        <v>188</v>
      </c>
      <c r="C320" s="3" t="s">
        <v>15</v>
      </c>
      <c r="D320" s="3" t="s">
        <v>23</v>
      </c>
    </row>
    <row r="321" spans="1:4" x14ac:dyDescent="0.25">
      <c r="A321" s="11">
        <v>579037</v>
      </c>
      <c r="B321" s="13" t="s">
        <v>189</v>
      </c>
      <c r="C321" s="3" t="s">
        <v>15</v>
      </c>
      <c r="D321" s="3" t="s">
        <v>23</v>
      </c>
    </row>
    <row r="322" spans="1:4" x14ac:dyDescent="0.25">
      <c r="A322" s="11">
        <v>474619</v>
      </c>
      <c r="B322" s="13">
        <v>70621</v>
      </c>
      <c r="C322" s="3" t="s">
        <v>29</v>
      </c>
      <c r="D322" s="3" t="s">
        <v>23</v>
      </c>
    </row>
    <row r="323" spans="1:4" x14ac:dyDescent="0.25">
      <c r="A323" s="11">
        <v>239392</v>
      </c>
      <c r="B323" s="13">
        <v>71543</v>
      </c>
      <c r="C323" s="3" t="s">
        <v>29</v>
      </c>
      <c r="D323" s="3" t="s">
        <v>23</v>
      </c>
    </row>
    <row r="324" spans="1:4" x14ac:dyDescent="0.25">
      <c r="A324" s="11">
        <v>220921</v>
      </c>
      <c r="B324" s="13">
        <v>70214</v>
      </c>
      <c r="C324" s="3" t="s">
        <v>29</v>
      </c>
      <c r="D324" s="3" t="s">
        <v>23</v>
      </c>
    </row>
    <row r="325" spans="1:4" x14ac:dyDescent="0.25">
      <c r="A325" s="11">
        <v>220939</v>
      </c>
      <c r="B325" s="13">
        <v>70215</v>
      </c>
      <c r="C325" s="3" t="s">
        <v>29</v>
      </c>
      <c r="D325" s="3" t="s">
        <v>23</v>
      </c>
    </row>
    <row r="326" spans="1:4" x14ac:dyDescent="0.25">
      <c r="A326" s="11">
        <v>220962</v>
      </c>
      <c r="B326" s="13">
        <v>70218</v>
      </c>
      <c r="C326" s="3" t="s">
        <v>29</v>
      </c>
      <c r="D326" s="3" t="s">
        <v>23</v>
      </c>
    </row>
    <row r="327" spans="1:4" x14ac:dyDescent="0.25">
      <c r="A327" s="11">
        <v>239392</v>
      </c>
      <c r="B327" s="13" t="s">
        <v>190</v>
      </c>
      <c r="C327" s="3" t="s">
        <v>29</v>
      </c>
      <c r="D327" s="3" t="s">
        <v>23</v>
      </c>
    </row>
    <row r="328" spans="1:4" x14ac:dyDescent="0.25">
      <c r="A328" s="11">
        <v>1472547</v>
      </c>
      <c r="B328" s="13">
        <v>697</v>
      </c>
      <c r="C328" s="3" t="s">
        <v>28</v>
      </c>
      <c r="D328" s="3" t="s">
        <v>23</v>
      </c>
    </row>
    <row r="329" spans="1:4" x14ac:dyDescent="0.25">
      <c r="A329" s="11">
        <v>1610252</v>
      </c>
      <c r="B329" s="13">
        <v>1082</v>
      </c>
      <c r="C329" s="3" t="s">
        <v>28</v>
      </c>
      <c r="D329" s="3" t="s">
        <v>23</v>
      </c>
    </row>
    <row r="330" spans="1:4" x14ac:dyDescent="0.25">
      <c r="A330" s="11">
        <v>1610187</v>
      </c>
      <c r="B330" s="13">
        <v>1052</v>
      </c>
      <c r="C330" s="3" t="s">
        <v>28</v>
      </c>
      <c r="D330" s="3" t="s">
        <v>23</v>
      </c>
    </row>
    <row r="331" spans="1:4" x14ac:dyDescent="0.25">
      <c r="A331" s="11">
        <v>1610229</v>
      </c>
      <c r="B331" s="13">
        <v>1057</v>
      </c>
      <c r="C331" s="3" t="s">
        <v>28</v>
      </c>
      <c r="D331" s="3" t="s">
        <v>23</v>
      </c>
    </row>
    <row r="332" spans="1:4" x14ac:dyDescent="0.25">
      <c r="A332" s="11">
        <v>474585</v>
      </c>
      <c r="B332" s="13">
        <v>217</v>
      </c>
      <c r="C332" s="3" t="s">
        <v>28</v>
      </c>
      <c r="D332" s="3" t="s">
        <v>20</v>
      </c>
    </row>
    <row r="333" spans="1:4" x14ac:dyDescent="0.25">
      <c r="A333" s="11">
        <v>755371</v>
      </c>
      <c r="B333" s="13">
        <v>301</v>
      </c>
      <c r="C333" s="3" t="s">
        <v>28</v>
      </c>
      <c r="D333" s="3" t="s">
        <v>20</v>
      </c>
    </row>
    <row r="334" spans="1:4" x14ac:dyDescent="0.25">
      <c r="A334" s="11">
        <v>1027499</v>
      </c>
      <c r="B334" s="13">
        <v>320</v>
      </c>
      <c r="C334" s="3" t="s">
        <v>28</v>
      </c>
      <c r="D334" s="3" t="s">
        <v>20</v>
      </c>
    </row>
    <row r="335" spans="1:4" x14ac:dyDescent="0.25">
      <c r="A335" s="11">
        <v>1027119</v>
      </c>
      <c r="B335" s="13">
        <v>318</v>
      </c>
      <c r="C335" s="3" t="s">
        <v>28</v>
      </c>
      <c r="D335" s="3" t="s">
        <v>20</v>
      </c>
    </row>
    <row r="336" spans="1:4" x14ac:dyDescent="0.25">
      <c r="A336" s="11">
        <v>1027101</v>
      </c>
      <c r="B336" s="13">
        <v>317</v>
      </c>
      <c r="C336" s="3" t="s">
        <v>28</v>
      </c>
      <c r="D336" s="3" t="s">
        <v>20</v>
      </c>
    </row>
    <row r="337" spans="1:4" x14ac:dyDescent="0.25">
      <c r="A337" s="11">
        <v>799395</v>
      </c>
      <c r="B337" s="13">
        <v>311</v>
      </c>
      <c r="C337" s="3" t="s">
        <v>28</v>
      </c>
      <c r="D337" s="3" t="s">
        <v>20</v>
      </c>
    </row>
    <row r="338" spans="1:4" x14ac:dyDescent="0.25">
      <c r="A338" s="11">
        <v>755389</v>
      </c>
      <c r="B338" s="13">
        <v>309</v>
      </c>
      <c r="C338" s="3" t="s">
        <v>28</v>
      </c>
      <c r="D338" s="3" t="s">
        <v>20</v>
      </c>
    </row>
    <row r="339" spans="1:4" x14ac:dyDescent="0.25">
      <c r="A339" s="11">
        <v>539452</v>
      </c>
      <c r="B339" s="13">
        <v>265</v>
      </c>
      <c r="C339" s="3" t="s">
        <v>28</v>
      </c>
      <c r="D339" s="3" t="s">
        <v>20</v>
      </c>
    </row>
    <row r="340" spans="1:4" x14ac:dyDescent="0.25">
      <c r="A340" s="11">
        <v>848721</v>
      </c>
      <c r="B340" s="13">
        <v>70751</v>
      </c>
      <c r="C340" s="3" t="s">
        <v>29</v>
      </c>
      <c r="D340" s="3" t="s">
        <v>20</v>
      </c>
    </row>
    <row r="341" spans="1:4" x14ac:dyDescent="0.25">
      <c r="A341" s="11">
        <v>848754</v>
      </c>
      <c r="B341" s="13">
        <v>70748</v>
      </c>
      <c r="C341" s="3" t="s">
        <v>29</v>
      </c>
      <c r="D341" s="3" t="s">
        <v>20</v>
      </c>
    </row>
    <row r="342" spans="1:4" x14ac:dyDescent="0.25">
      <c r="A342" s="11">
        <v>744425</v>
      </c>
      <c r="B342" s="13" t="s">
        <v>191</v>
      </c>
      <c r="C342" s="3" t="s">
        <v>29</v>
      </c>
      <c r="D342" s="3" t="s">
        <v>20</v>
      </c>
    </row>
    <row r="343" spans="1:4" x14ac:dyDescent="0.25">
      <c r="A343" s="11">
        <v>516146</v>
      </c>
      <c r="B343" s="13">
        <v>70685</v>
      </c>
      <c r="C343" s="3" t="s">
        <v>29</v>
      </c>
      <c r="D343" s="3" t="s">
        <v>20</v>
      </c>
    </row>
    <row r="344" spans="1:4" x14ac:dyDescent="0.25">
      <c r="A344" s="11">
        <v>218453</v>
      </c>
      <c r="B344" s="13">
        <v>70617</v>
      </c>
      <c r="C344" s="3" t="s">
        <v>29</v>
      </c>
      <c r="D344" s="3" t="s">
        <v>20</v>
      </c>
    </row>
    <row r="345" spans="1:4" x14ac:dyDescent="0.25">
      <c r="A345" s="11">
        <v>306175</v>
      </c>
      <c r="B345" s="13">
        <v>70385</v>
      </c>
      <c r="C345" s="3" t="s">
        <v>29</v>
      </c>
      <c r="D345" s="3" t="s">
        <v>20</v>
      </c>
    </row>
    <row r="346" spans="1:4" x14ac:dyDescent="0.25">
      <c r="A346" s="11">
        <v>306159</v>
      </c>
      <c r="B346" s="13">
        <v>70383</v>
      </c>
      <c r="C346" s="3" t="s">
        <v>29</v>
      </c>
      <c r="D346" s="3" t="s">
        <v>20</v>
      </c>
    </row>
    <row r="347" spans="1:4" x14ac:dyDescent="0.25">
      <c r="A347" s="11">
        <v>306118</v>
      </c>
      <c r="B347" s="13">
        <v>70379</v>
      </c>
      <c r="C347" s="3" t="s">
        <v>29</v>
      </c>
      <c r="D347" s="3" t="s">
        <v>20</v>
      </c>
    </row>
    <row r="348" spans="1:4" x14ac:dyDescent="0.25">
      <c r="A348" s="11">
        <v>306076</v>
      </c>
      <c r="B348" s="13">
        <v>70378</v>
      </c>
      <c r="C348" s="3" t="s">
        <v>29</v>
      </c>
      <c r="D348" s="3" t="s">
        <v>20</v>
      </c>
    </row>
    <row r="349" spans="1:4" x14ac:dyDescent="0.25">
      <c r="A349" s="11">
        <v>306035</v>
      </c>
      <c r="B349" s="13">
        <v>70377</v>
      </c>
      <c r="C349" s="3" t="s">
        <v>29</v>
      </c>
      <c r="D349" s="3" t="s">
        <v>20</v>
      </c>
    </row>
    <row r="350" spans="1:4" x14ac:dyDescent="0.25">
      <c r="A350" s="11">
        <v>306027</v>
      </c>
      <c r="B350" s="13">
        <v>70376</v>
      </c>
      <c r="C350" s="3" t="s">
        <v>29</v>
      </c>
      <c r="D350" s="3" t="s">
        <v>20</v>
      </c>
    </row>
    <row r="351" spans="1:4" x14ac:dyDescent="0.25">
      <c r="A351" s="11">
        <v>335851</v>
      </c>
      <c r="B351" s="13">
        <v>70338</v>
      </c>
      <c r="C351" s="3" t="s">
        <v>29</v>
      </c>
      <c r="D351" s="3" t="s">
        <v>20</v>
      </c>
    </row>
    <row r="352" spans="1:4" x14ac:dyDescent="0.25">
      <c r="A352" s="11">
        <v>335844</v>
      </c>
      <c r="B352" s="13">
        <v>70337</v>
      </c>
      <c r="C352" s="3" t="s">
        <v>29</v>
      </c>
      <c r="D352" s="3" t="s">
        <v>20</v>
      </c>
    </row>
    <row r="353" spans="1:4" x14ac:dyDescent="0.25">
      <c r="A353" s="11">
        <v>270793</v>
      </c>
      <c r="B353" s="13">
        <v>70333</v>
      </c>
      <c r="C353" s="3" t="s">
        <v>29</v>
      </c>
      <c r="D353" s="3" t="s">
        <v>20</v>
      </c>
    </row>
    <row r="354" spans="1:4" x14ac:dyDescent="0.25">
      <c r="A354" s="11">
        <v>270777</v>
      </c>
      <c r="B354" s="13">
        <v>70331</v>
      </c>
      <c r="C354" s="3" t="s">
        <v>29</v>
      </c>
      <c r="D354" s="3" t="s">
        <v>20</v>
      </c>
    </row>
    <row r="355" spans="1:4" x14ac:dyDescent="0.25">
      <c r="A355" s="11">
        <v>744417</v>
      </c>
      <c r="B355" s="13">
        <v>70737</v>
      </c>
      <c r="C355" s="3" t="s">
        <v>29</v>
      </c>
      <c r="D355" s="3" t="s">
        <v>20</v>
      </c>
    </row>
    <row r="356" spans="1:4" x14ac:dyDescent="0.25">
      <c r="A356" s="11">
        <v>227769</v>
      </c>
      <c r="B356" s="13">
        <v>70634</v>
      </c>
      <c r="C356" s="3" t="s">
        <v>29</v>
      </c>
      <c r="D356" s="3" t="s">
        <v>20</v>
      </c>
    </row>
    <row r="357" spans="1:4" x14ac:dyDescent="0.25">
      <c r="A357" s="11">
        <v>306167</v>
      </c>
      <c r="B357" s="13">
        <v>70384</v>
      </c>
      <c r="C357" s="3" t="s">
        <v>29</v>
      </c>
      <c r="D357" s="3" t="s">
        <v>20</v>
      </c>
    </row>
    <row r="358" spans="1:4" x14ac:dyDescent="0.25">
      <c r="A358" s="11">
        <v>306126</v>
      </c>
      <c r="B358" s="13">
        <v>70380</v>
      </c>
      <c r="C358" s="3" t="s">
        <v>29</v>
      </c>
      <c r="D358" s="3" t="s">
        <v>20</v>
      </c>
    </row>
    <row r="359" spans="1:4" x14ac:dyDescent="0.25">
      <c r="A359" s="11">
        <v>305821</v>
      </c>
      <c r="B359" s="13" t="s">
        <v>192</v>
      </c>
      <c r="C359" s="3" t="s">
        <v>29</v>
      </c>
      <c r="D359" s="3" t="s">
        <v>20</v>
      </c>
    </row>
    <row r="360" spans="1:4" x14ac:dyDescent="0.25">
      <c r="A360" s="11">
        <v>305813</v>
      </c>
      <c r="B360" s="13">
        <v>70339</v>
      </c>
      <c r="C360" s="3" t="s">
        <v>29</v>
      </c>
      <c r="D360" s="3" t="s">
        <v>20</v>
      </c>
    </row>
    <row r="361" spans="1:4" x14ac:dyDescent="0.25">
      <c r="A361" s="11">
        <v>270827</v>
      </c>
      <c r="B361" s="13">
        <v>70336</v>
      </c>
      <c r="C361" s="3" t="s">
        <v>29</v>
      </c>
      <c r="D361" s="3" t="s">
        <v>20</v>
      </c>
    </row>
    <row r="362" spans="1:4" x14ac:dyDescent="0.25">
      <c r="A362" s="11">
        <v>270819</v>
      </c>
      <c r="B362" s="13">
        <v>70335</v>
      </c>
      <c r="C362" s="3" t="s">
        <v>29</v>
      </c>
      <c r="D362" s="3" t="s">
        <v>20</v>
      </c>
    </row>
    <row r="363" spans="1:4" x14ac:dyDescent="0.25">
      <c r="A363" s="11">
        <v>270801</v>
      </c>
      <c r="B363" s="13">
        <v>70334</v>
      </c>
      <c r="C363" s="3" t="s">
        <v>29</v>
      </c>
      <c r="D363" s="3" t="s">
        <v>20</v>
      </c>
    </row>
    <row r="364" spans="1:4" x14ac:dyDescent="0.25">
      <c r="A364" s="11">
        <v>270785</v>
      </c>
      <c r="B364" s="13">
        <v>70332</v>
      </c>
      <c r="C364" s="3" t="s">
        <v>29</v>
      </c>
      <c r="D364" s="3" t="s">
        <v>20</v>
      </c>
    </row>
    <row r="365" spans="1:4" x14ac:dyDescent="0.25">
      <c r="A365" s="11">
        <v>270769</v>
      </c>
      <c r="B365" s="13">
        <v>70330</v>
      </c>
      <c r="C365" s="3" t="s">
        <v>29</v>
      </c>
      <c r="D365" s="3" t="s">
        <v>20</v>
      </c>
    </row>
    <row r="366" spans="1:4" x14ac:dyDescent="0.25">
      <c r="A366" s="11">
        <v>578997</v>
      </c>
      <c r="B366" s="13" t="s">
        <v>193</v>
      </c>
      <c r="C366" s="3" t="s">
        <v>15</v>
      </c>
      <c r="D366" s="3" t="s">
        <v>20</v>
      </c>
    </row>
    <row r="367" spans="1:4" x14ac:dyDescent="0.25">
      <c r="A367" s="11">
        <v>579003</v>
      </c>
      <c r="B367" s="13" t="s">
        <v>194</v>
      </c>
      <c r="C367" s="3" t="s">
        <v>15</v>
      </c>
      <c r="D367" s="3" t="s">
        <v>20</v>
      </c>
    </row>
    <row r="368" spans="1:4" x14ac:dyDescent="0.25">
      <c r="A368" s="11">
        <v>701532</v>
      </c>
      <c r="B368" s="13" t="s">
        <v>195</v>
      </c>
      <c r="C368" s="3" t="s">
        <v>15</v>
      </c>
      <c r="D368" s="3" t="s">
        <v>20</v>
      </c>
    </row>
    <row r="369" spans="1:4" x14ac:dyDescent="0.25">
      <c r="A369" s="11">
        <v>522391</v>
      </c>
      <c r="B369" s="13" t="s">
        <v>196</v>
      </c>
      <c r="C369" s="3" t="s">
        <v>15</v>
      </c>
      <c r="D369" s="3" t="s">
        <v>20</v>
      </c>
    </row>
    <row r="370" spans="1:4" x14ac:dyDescent="0.25">
      <c r="A370" s="11">
        <v>660423</v>
      </c>
      <c r="B370" s="13" t="s">
        <v>197</v>
      </c>
      <c r="C370" s="3" t="s">
        <v>15</v>
      </c>
      <c r="D370" s="3" t="s">
        <v>20</v>
      </c>
    </row>
    <row r="371" spans="1:4" x14ac:dyDescent="0.25">
      <c r="A371" s="11">
        <v>474593</v>
      </c>
      <c r="B371" s="13" t="s">
        <v>198</v>
      </c>
      <c r="C371" s="3" t="s">
        <v>15</v>
      </c>
      <c r="D371" s="3" t="s">
        <v>20</v>
      </c>
    </row>
    <row r="372" spans="1:4" x14ac:dyDescent="0.25">
      <c r="A372" s="11">
        <v>573196</v>
      </c>
      <c r="B372" s="13" t="s">
        <v>199</v>
      </c>
      <c r="C372" s="3" t="s">
        <v>15</v>
      </c>
      <c r="D372" s="3" t="s">
        <v>20</v>
      </c>
    </row>
    <row r="373" spans="1:4" x14ac:dyDescent="0.25">
      <c r="A373" s="11">
        <v>755165</v>
      </c>
      <c r="B373" s="13" t="s">
        <v>18</v>
      </c>
      <c r="C373" s="3" t="s">
        <v>58</v>
      </c>
      <c r="D373" s="3" t="s">
        <v>20</v>
      </c>
    </row>
    <row r="374" spans="1:4" x14ac:dyDescent="0.25">
      <c r="A374" s="11">
        <v>1472620</v>
      </c>
      <c r="B374" s="13">
        <v>703</v>
      </c>
      <c r="C374" s="3" t="s">
        <v>28</v>
      </c>
      <c r="D374" s="3" t="s">
        <v>20</v>
      </c>
    </row>
    <row r="375" spans="1:4" x14ac:dyDescent="0.25">
      <c r="A375" s="11">
        <v>1472638</v>
      </c>
      <c r="B375" s="13">
        <v>704</v>
      </c>
      <c r="C375" s="3" t="s">
        <v>28</v>
      </c>
      <c r="D375" s="3" t="s">
        <v>20</v>
      </c>
    </row>
    <row r="376" spans="1:4" x14ac:dyDescent="0.25">
      <c r="A376" s="11">
        <v>1472653</v>
      </c>
      <c r="B376" s="13">
        <v>706</v>
      </c>
      <c r="C376" s="3" t="s">
        <v>28</v>
      </c>
      <c r="D376" s="3" t="s">
        <v>20</v>
      </c>
    </row>
    <row r="377" spans="1:4" x14ac:dyDescent="0.25">
      <c r="A377" s="11">
        <v>2142914</v>
      </c>
      <c r="B377" s="13" t="s">
        <v>200</v>
      </c>
      <c r="C377" s="3" t="s">
        <v>64</v>
      </c>
      <c r="D377" s="3" t="s">
        <v>20</v>
      </c>
    </row>
    <row r="378" spans="1:4" x14ac:dyDescent="0.25">
      <c r="A378" s="11">
        <v>2131515</v>
      </c>
      <c r="B378" s="13" t="s">
        <v>201</v>
      </c>
      <c r="C378" s="3" t="s">
        <v>64</v>
      </c>
      <c r="D378" s="3" t="s">
        <v>20</v>
      </c>
    </row>
    <row r="379" spans="1:4" x14ac:dyDescent="0.25">
      <c r="A379" s="11">
        <v>2123203</v>
      </c>
      <c r="B379" s="13" t="s">
        <v>202</v>
      </c>
      <c r="C379" s="3" t="s">
        <v>64</v>
      </c>
      <c r="D379" s="3" t="s">
        <v>20</v>
      </c>
    </row>
    <row r="380" spans="1:4" x14ac:dyDescent="0.25">
      <c r="A380" s="11">
        <v>2131507</v>
      </c>
      <c r="B380" s="13" t="s">
        <v>203</v>
      </c>
      <c r="C380" s="3" t="s">
        <v>64</v>
      </c>
      <c r="D380" s="3" t="s">
        <v>20</v>
      </c>
    </row>
    <row r="381" spans="1:4" x14ac:dyDescent="0.25">
      <c r="A381" s="11">
        <v>2137201</v>
      </c>
      <c r="B381" s="13" t="s">
        <v>204</v>
      </c>
      <c r="C381" s="3" t="s">
        <v>64</v>
      </c>
      <c r="D381" s="3" t="s">
        <v>20</v>
      </c>
    </row>
    <row r="382" spans="1:4" x14ac:dyDescent="0.25">
      <c r="A382" s="11">
        <v>2139504</v>
      </c>
      <c r="B382" s="13" t="s">
        <v>205</v>
      </c>
      <c r="C382" s="3" t="s">
        <v>64</v>
      </c>
      <c r="D382" s="3" t="s">
        <v>20</v>
      </c>
    </row>
    <row r="383" spans="1:4" x14ac:dyDescent="0.25">
      <c r="A383" s="11">
        <v>2139507</v>
      </c>
      <c r="B383" s="13" t="s">
        <v>206</v>
      </c>
      <c r="C383" s="3" t="s">
        <v>64</v>
      </c>
      <c r="D383" s="3" t="s">
        <v>20</v>
      </c>
    </row>
    <row r="384" spans="1:4" x14ac:dyDescent="0.25">
      <c r="A384" s="11">
        <v>1556497</v>
      </c>
      <c r="B384" s="13">
        <v>738</v>
      </c>
      <c r="C384" s="3" t="s">
        <v>28</v>
      </c>
      <c r="D384" s="3" t="s">
        <v>20</v>
      </c>
    </row>
    <row r="385" spans="1:4" x14ac:dyDescent="0.25">
      <c r="A385" s="11">
        <v>1556703</v>
      </c>
      <c r="B385" s="13">
        <v>739</v>
      </c>
      <c r="C385" s="3" t="s">
        <v>28</v>
      </c>
      <c r="D385" s="3" t="s">
        <v>20</v>
      </c>
    </row>
    <row r="386" spans="1:4" x14ac:dyDescent="0.25">
      <c r="A386" s="11">
        <v>1556612</v>
      </c>
      <c r="B386" s="13">
        <v>740</v>
      </c>
      <c r="C386" s="3" t="s">
        <v>28</v>
      </c>
      <c r="D386" s="3" t="s">
        <v>20</v>
      </c>
    </row>
    <row r="387" spans="1:4" x14ac:dyDescent="0.25">
      <c r="A387" s="11">
        <v>1556646</v>
      </c>
      <c r="B387" s="13">
        <v>741</v>
      </c>
      <c r="C387" s="3" t="s">
        <v>28</v>
      </c>
      <c r="D387" s="3" t="s">
        <v>20</v>
      </c>
    </row>
    <row r="388" spans="1:4" x14ac:dyDescent="0.25">
      <c r="A388" s="11">
        <v>1556588</v>
      </c>
      <c r="B388" s="13">
        <v>742</v>
      </c>
      <c r="C388" s="3" t="s">
        <v>28</v>
      </c>
      <c r="D388" s="3" t="s">
        <v>20</v>
      </c>
    </row>
    <row r="389" spans="1:4" x14ac:dyDescent="0.25">
      <c r="A389" s="11">
        <v>1556539</v>
      </c>
      <c r="B389" s="13">
        <v>743</v>
      </c>
      <c r="C389" s="3" t="s">
        <v>28</v>
      </c>
      <c r="D389" s="3" t="s">
        <v>20</v>
      </c>
    </row>
    <row r="390" spans="1:4" x14ac:dyDescent="0.25">
      <c r="A390" s="11">
        <v>1556513</v>
      </c>
      <c r="B390" s="13">
        <v>744</v>
      </c>
      <c r="C390" s="3" t="s">
        <v>28</v>
      </c>
      <c r="D390" s="3" t="s">
        <v>20</v>
      </c>
    </row>
    <row r="391" spans="1:4" x14ac:dyDescent="0.25">
      <c r="A391" s="11">
        <v>1556711</v>
      </c>
      <c r="B391" s="13">
        <v>745</v>
      </c>
      <c r="C391" s="3" t="s">
        <v>28</v>
      </c>
      <c r="D391" s="3" t="s">
        <v>20</v>
      </c>
    </row>
    <row r="392" spans="1:4" x14ac:dyDescent="0.25">
      <c r="A392" s="11">
        <v>1556661</v>
      </c>
      <c r="B392" s="13">
        <v>746</v>
      </c>
      <c r="C392" s="3" t="s">
        <v>28</v>
      </c>
      <c r="D392" s="3" t="s">
        <v>20</v>
      </c>
    </row>
    <row r="393" spans="1:4" x14ac:dyDescent="0.25">
      <c r="A393" s="11">
        <v>1556620</v>
      </c>
      <c r="B393" s="13">
        <v>747</v>
      </c>
      <c r="C393" s="3" t="s">
        <v>28</v>
      </c>
      <c r="D393" s="3" t="s">
        <v>20</v>
      </c>
    </row>
    <row r="394" spans="1:4" x14ac:dyDescent="0.25">
      <c r="A394" s="11">
        <v>1561406</v>
      </c>
      <c r="B394" s="13">
        <v>750</v>
      </c>
      <c r="C394" s="3" t="s">
        <v>28</v>
      </c>
      <c r="D394" s="3" t="s">
        <v>20</v>
      </c>
    </row>
    <row r="395" spans="1:4" x14ac:dyDescent="0.25">
      <c r="A395" s="11">
        <v>1564624</v>
      </c>
      <c r="B395" s="13">
        <v>717</v>
      </c>
      <c r="C395" s="3" t="s">
        <v>28</v>
      </c>
      <c r="D395" s="3" t="s">
        <v>20</v>
      </c>
    </row>
    <row r="396" spans="1:4" x14ac:dyDescent="0.25">
      <c r="A396" s="11">
        <v>1610237</v>
      </c>
      <c r="B396" s="13">
        <v>1069</v>
      </c>
      <c r="C396" s="3" t="s">
        <v>28</v>
      </c>
      <c r="D396" s="3" t="s">
        <v>20</v>
      </c>
    </row>
    <row r="397" spans="1:4" x14ac:dyDescent="0.25">
      <c r="A397" s="11">
        <v>2131517</v>
      </c>
      <c r="B397" s="13" t="s">
        <v>197</v>
      </c>
      <c r="C397" s="3" t="s">
        <v>64</v>
      </c>
      <c r="D397" s="3" t="s">
        <v>20</v>
      </c>
    </row>
    <row r="398" spans="1:4" x14ac:dyDescent="0.25">
      <c r="A398" s="11">
        <v>2131520</v>
      </c>
      <c r="B398" s="13" t="s">
        <v>207</v>
      </c>
      <c r="C398" s="3" t="s">
        <v>64</v>
      </c>
      <c r="D398" s="3" t="s">
        <v>20</v>
      </c>
    </row>
    <row r="399" spans="1:4" x14ac:dyDescent="0.25">
      <c r="A399" s="11">
        <v>2131521</v>
      </c>
      <c r="B399" s="13" t="s">
        <v>208</v>
      </c>
      <c r="C399" s="3" t="s">
        <v>64</v>
      </c>
      <c r="D399" s="3" t="s">
        <v>20</v>
      </c>
    </row>
    <row r="400" spans="1:4" x14ac:dyDescent="0.25">
      <c r="A400" s="11">
        <v>2131524</v>
      </c>
      <c r="B400" s="13" t="s">
        <v>209</v>
      </c>
      <c r="C400" s="3" t="s">
        <v>64</v>
      </c>
      <c r="D400" s="3" t="s">
        <v>20</v>
      </c>
    </row>
    <row r="401" spans="1:4" x14ac:dyDescent="0.25">
      <c r="A401" s="11">
        <v>3890226</v>
      </c>
      <c r="B401" s="13" t="s">
        <v>205</v>
      </c>
      <c r="C401" s="3" t="s">
        <v>64</v>
      </c>
      <c r="D401" s="3" t="s">
        <v>20</v>
      </c>
    </row>
    <row r="402" spans="1:4" x14ac:dyDescent="0.25">
      <c r="A402" s="11">
        <v>1746320</v>
      </c>
      <c r="B402" s="13">
        <v>1594</v>
      </c>
      <c r="C402" s="3" t="s">
        <v>28</v>
      </c>
      <c r="D402" s="3" t="s">
        <v>20</v>
      </c>
    </row>
    <row r="403" spans="1:4" x14ac:dyDescent="0.25">
      <c r="A403" s="11">
        <v>3914076</v>
      </c>
      <c r="B403" s="13" t="s">
        <v>210</v>
      </c>
      <c r="C403" s="3" t="s">
        <v>64</v>
      </c>
      <c r="D403" s="3" t="s">
        <v>20</v>
      </c>
    </row>
    <row r="404" spans="1:4" x14ac:dyDescent="0.25">
      <c r="A404" s="11">
        <v>3914080</v>
      </c>
      <c r="B404" s="13" t="s">
        <v>211</v>
      </c>
      <c r="C404" s="3" t="s">
        <v>64</v>
      </c>
      <c r="D404" s="3" t="s">
        <v>20</v>
      </c>
    </row>
    <row r="405" spans="1:4" x14ac:dyDescent="0.25">
      <c r="A405" s="11">
        <v>3924673</v>
      </c>
      <c r="B405" s="13" t="s">
        <v>212</v>
      </c>
      <c r="C405" s="3" t="s">
        <v>64</v>
      </c>
      <c r="D405" s="3" t="s">
        <v>20</v>
      </c>
    </row>
    <row r="406" spans="1:4" x14ac:dyDescent="0.25">
      <c r="A406" s="11">
        <v>3924676</v>
      </c>
      <c r="B406" s="13" t="s">
        <v>213</v>
      </c>
      <c r="C406" s="3" t="s">
        <v>64</v>
      </c>
      <c r="D406" s="3" t="s">
        <v>20</v>
      </c>
    </row>
    <row r="407" spans="1:4" x14ac:dyDescent="0.25">
      <c r="A407" s="11">
        <v>3925645</v>
      </c>
      <c r="B407" s="13" t="s">
        <v>214</v>
      </c>
      <c r="C407" s="3" t="s">
        <v>64</v>
      </c>
      <c r="D407" s="3" t="s">
        <v>20</v>
      </c>
    </row>
    <row r="408" spans="1:4" x14ac:dyDescent="0.25">
      <c r="A408" s="11">
        <v>3926450</v>
      </c>
      <c r="B408" s="13" t="s">
        <v>215</v>
      </c>
      <c r="C408" s="3" t="s">
        <v>64</v>
      </c>
      <c r="D408" s="3" t="s">
        <v>20</v>
      </c>
    </row>
    <row r="409" spans="1:4" x14ac:dyDescent="0.25">
      <c r="A409" s="11">
        <v>3937180</v>
      </c>
      <c r="B409" s="13" t="s">
        <v>206</v>
      </c>
      <c r="C409" s="3" t="s">
        <v>64</v>
      </c>
      <c r="D409" s="3" t="s">
        <v>20</v>
      </c>
    </row>
    <row r="410" spans="1:4" x14ac:dyDescent="0.25">
      <c r="A410" s="11">
        <v>3947770</v>
      </c>
      <c r="B410" s="13" t="s">
        <v>216</v>
      </c>
      <c r="C410" s="3" t="s">
        <v>64</v>
      </c>
      <c r="D410" s="3" t="s">
        <v>20</v>
      </c>
    </row>
    <row r="411" spans="1:4" x14ac:dyDescent="0.25">
      <c r="A411" s="11">
        <v>3947773</v>
      </c>
      <c r="B411" s="13" t="s">
        <v>217</v>
      </c>
      <c r="C411" s="3" t="s">
        <v>64</v>
      </c>
      <c r="D411" s="3" t="s">
        <v>20</v>
      </c>
    </row>
    <row r="412" spans="1:4" x14ac:dyDescent="0.25">
      <c r="A412" s="11">
        <v>3957618</v>
      </c>
      <c r="B412" s="13" t="s">
        <v>218</v>
      </c>
      <c r="C412" s="3" t="s">
        <v>64</v>
      </c>
      <c r="D412" s="3" t="s">
        <v>20</v>
      </c>
    </row>
    <row r="413" spans="1:4" x14ac:dyDescent="0.25">
      <c r="A413" s="11">
        <v>3957626</v>
      </c>
      <c r="B413" s="13" t="s">
        <v>219</v>
      </c>
      <c r="C413" s="3" t="s">
        <v>64</v>
      </c>
      <c r="D413" s="3" t="s">
        <v>20</v>
      </c>
    </row>
    <row r="414" spans="1:4" x14ac:dyDescent="0.25">
      <c r="A414" s="11">
        <v>3971083</v>
      </c>
      <c r="B414" s="13" t="s">
        <v>220</v>
      </c>
      <c r="C414" s="3" t="s">
        <v>64</v>
      </c>
      <c r="D414" s="3" t="s">
        <v>20</v>
      </c>
    </row>
    <row r="415" spans="1:4" x14ac:dyDescent="0.25">
      <c r="A415" s="11">
        <v>3975198</v>
      </c>
      <c r="B415" s="13" t="s">
        <v>221</v>
      </c>
      <c r="C415" s="3" t="s">
        <v>64</v>
      </c>
      <c r="D415" s="3" t="s">
        <v>20</v>
      </c>
    </row>
    <row r="416" spans="1:4" x14ac:dyDescent="0.25">
      <c r="A416" s="11">
        <v>500538</v>
      </c>
      <c r="B416" s="13">
        <v>220</v>
      </c>
      <c r="C416" s="3" t="s">
        <v>28</v>
      </c>
      <c r="D416" s="3" t="s">
        <v>22</v>
      </c>
    </row>
    <row r="417" spans="1:4" x14ac:dyDescent="0.25">
      <c r="A417" s="11">
        <v>529602</v>
      </c>
      <c r="B417" s="13">
        <v>70643</v>
      </c>
      <c r="C417" s="3" t="s">
        <v>29</v>
      </c>
      <c r="D417" s="3" t="s">
        <v>22</v>
      </c>
    </row>
    <row r="418" spans="1:4" x14ac:dyDescent="0.25">
      <c r="A418" s="11">
        <v>548909</v>
      </c>
      <c r="B418" s="13">
        <v>70626</v>
      </c>
      <c r="C418" s="3" t="s">
        <v>29</v>
      </c>
      <c r="D418" s="3" t="s">
        <v>22</v>
      </c>
    </row>
    <row r="419" spans="1:4" x14ac:dyDescent="0.25">
      <c r="A419" s="11">
        <v>306209</v>
      </c>
      <c r="B419" s="13">
        <v>70388</v>
      </c>
      <c r="C419" s="3" t="s">
        <v>29</v>
      </c>
      <c r="D419" s="3" t="s">
        <v>22</v>
      </c>
    </row>
    <row r="420" spans="1:4" x14ac:dyDescent="0.25">
      <c r="A420" s="11">
        <v>306183</v>
      </c>
      <c r="B420" s="13">
        <v>70386</v>
      </c>
      <c r="C420" s="3" t="s">
        <v>29</v>
      </c>
      <c r="D420" s="3" t="s">
        <v>22</v>
      </c>
    </row>
    <row r="421" spans="1:4" x14ac:dyDescent="0.25">
      <c r="A421" s="11">
        <v>305854</v>
      </c>
      <c r="B421" s="13">
        <v>70343</v>
      </c>
      <c r="C421" s="3" t="s">
        <v>29</v>
      </c>
      <c r="D421" s="3" t="s">
        <v>22</v>
      </c>
    </row>
    <row r="422" spans="1:4" x14ac:dyDescent="0.25">
      <c r="A422" s="11">
        <v>305847</v>
      </c>
      <c r="B422" s="13">
        <v>70342</v>
      </c>
      <c r="C422" s="3" t="s">
        <v>29</v>
      </c>
      <c r="D422" s="3" t="s">
        <v>22</v>
      </c>
    </row>
    <row r="423" spans="1:4" x14ac:dyDescent="0.25">
      <c r="A423" s="11">
        <v>306225</v>
      </c>
      <c r="B423" s="13">
        <v>70390</v>
      </c>
      <c r="C423" s="3" t="s">
        <v>29</v>
      </c>
      <c r="D423" s="3" t="s">
        <v>22</v>
      </c>
    </row>
    <row r="424" spans="1:4" x14ac:dyDescent="0.25">
      <c r="A424" s="11">
        <v>500439</v>
      </c>
      <c r="B424" s="13" t="s">
        <v>222</v>
      </c>
      <c r="C424" s="3" t="s">
        <v>15</v>
      </c>
      <c r="D424" s="3" t="s">
        <v>22</v>
      </c>
    </row>
    <row r="425" spans="1:4" x14ac:dyDescent="0.25">
      <c r="A425" s="11">
        <v>533810</v>
      </c>
      <c r="B425" s="13" t="s">
        <v>223</v>
      </c>
      <c r="C425" s="3" t="s">
        <v>15</v>
      </c>
      <c r="D425" s="3" t="s">
        <v>22</v>
      </c>
    </row>
    <row r="426" spans="1:4" x14ac:dyDescent="0.25">
      <c r="A426" s="11">
        <v>559351</v>
      </c>
      <c r="B426" s="13">
        <v>70669</v>
      </c>
      <c r="C426" s="3" t="s">
        <v>29</v>
      </c>
      <c r="D426" s="3" t="s">
        <v>22</v>
      </c>
    </row>
    <row r="427" spans="1:4" x14ac:dyDescent="0.25">
      <c r="A427" s="11">
        <v>306191</v>
      </c>
      <c r="B427" s="13">
        <v>70387</v>
      </c>
      <c r="C427" s="3" t="s">
        <v>29</v>
      </c>
      <c r="D427" s="3" t="s">
        <v>22</v>
      </c>
    </row>
    <row r="428" spans="1:4" x14ac:dyDescent="0.25">
      <c r="A428" s="11">
        <v>305839</v>
      </c>
      <c r="B428" s="13">
        <v>70341</v>
      </c>
      <c r="C428" s="3" t="s">
        <v>29</v>
      </c>
      <c r="D428" s="3" t="s">
        <v>22</v>
      </c>
    </row>
    <row r="429" spans="1:4" x14ac:dyDescent="0.25">
      <c r="A429" s="11">
        <v>549006</v>
      </c>
      <c r="B429" s="13">
        <v>267</v>
      </c>
      <c r="C429" s="3" t="s">
        <v>28</v>
      </c>
      <c r="D429" s="3" t="s">
        <v>22</v>
      </c>
    </row>
    <row r="430" spans="1:4" x14ac:dyDescent="0.25">
      <c r="A430" s="11">
        <v>1155134</v>
      </c>
      <c r="B430" s="13">
        <v>70746</v>
      </c>
      <c r="C430" s="3" t="s">
        <v>29</v>
      </c>
      <c r="D430" s="3" t="s">
        <v>22</v>
      </c>
    </row>
    <row r="431" spans="1:4" x14ac:dyDescent="0.25">
      <c r="A431" s="11">
        <v>1155142</v>
      </c>
      <c r="B431" s="13">
        <v>70749</v>
      </c>
      <c r="C431" s="3" t="s">
        <v>29</v>
      </c>
      <c r="D431" s="3" t="s">
        <v>22</v>
      </c>
    </row>
    <row r="432" spans="1:4" x14ac:dyDescent="0.25">
      <c r="A432" s="11">
        <v>1472513</v>
      </c>
      <c r="B432" s="13">
        <v>721</v>
      </c>
      <c r="C432" s="3" t="s">
        <v>28</v>
      </c>
      <c r="D432" s="3" t="s">
        <v>22</v>
      </c>
    </row>
    <row r="433" spans="1:4" x14ac:dyDescent="0.25">
      <c r="A433" s="11">
        <v>1556695</v>
      </c>
      <c r="B433" s="13">
        <v>722</v>
      </c>
      <c r="C433" s="3" t="s">
        <v>28</v>
      </c>
      <c r="D433" s="3" t="s">
        <v>22</v>
      </c>
    </row>
    <row r="434" spans="1:4" x14ac:dyDescent="0.25">
      <c r="A434" s="11">
        <v>1556604</v>
      </c>
      <c r="B434" s="13">
        <v>723</v>
      </c>
      <c r="C434" s="3" t="s">
        <v>28</v>
      </c>
      <c r="D434" s="3" t="s">
        <v>22</v>
      </c>
    </row>
    <row r="435" spans="1:4" x14ac:dyDescent="0.25">
      <c r="A435" s="11">
        <v>1561414</v>
      </c>
      <c r="B435" s="13">
        <v>748</v>
      </c>
      <c r="C435" s="3" t="s">
        <v>28</v>
      </c>
      <c r="D435" s="3" t="s">
        <v>22</v>
      </c>
    </row>
    <row r="436" spans="1:4" x14ac:dyDescent="0.25">
      <c r="A436" s="11">
        <v>1610245</v>
      </c>
      <c r="B436" s="13">
        <v>1063</v>
      </c>
      <c r="C436" s="3" t="s">
        <v>28</v>
      </c>
      <c r="D436" s="3" t="s">
        <v>22</v>
      </c>
    </row>
    <row r="437" spans="1:4" x14ac:dyDescent="0.25">
      <c r="A437" s="11">
        <v>1609726</v>
      </c>
      <c r="B437" s="13">
        <v>1066</v>
      </c>
      <c r="C437" s="3" t="s">
        <v>28</v>
      </c>
      <c r="D437" s="3" t="s">
        <v>22</v>
      </c>
    </row>
    <row r="438" spans="1:4" x14ac:dyDescent="0.25">
      <c r="A438" s="11">
        <v>1633494</v>
      </c>
      <c r="B438" s="13">
        <v>1073</v>
      </c>
      <c r="C438" s="3" t="s">
        <v>28</v>
      </c>
      <c r="D438" s="3" t="s">
        <v>22</v>
      </c>
    </row>
    <row r="439" spans="1:4" x14ac:dyDescent="0.25">
      <c r="A439" s="11">
        <v>1633791</v>
      </c>
      <c r="B439" s="13" t="s">
        <v>224</v>
      </c>
      <c r="C439" s="3" t="s">
        <v>15</v>
      </c>
      <c r="D439" s="3" t="s">
        <v>22</v>
      </c>
    </row>
    <row r="440" spans="1:4" x14ac:dyDescent="0.25">
      <c r="A440" s="11">
        <v>3924668</v>
      </c>
      <c r="B440" s="13" t="s">
        <v>225</v>
      </c>
      <c r="C440" s="3" t="s">
        <v>64</v>
      </c>
      <c r="D440" s="3" t="s">
        <v>22</v>
      </c>
    </row>
    <row r="441" spans="1:4" x14ac:dyDescent="0.25">
      <c r="A441" s="11">
        <v>3925643</v>
      </c>
      <c r="B441" s="13" t="s">
        <v>226</v>
      </c>
      <c r="C441" s="3" t="s">
        <v>64</v>
      </c>
      <c r="D441" s="3" t="s">
        <v>22</v>
      </c>
    </row>
    <row r="442" spans="1:4" x14ac:dyDescent="0.25">
      <c r="A442" s="11">
        <v>3937179</v>
      </c>
      <c r="B442" s="13" t="s">
        <v>227</v>
      </c>
      <c r="C442" s="3" t="s">
        <v>64</v>
      </c>
      <c r="D442" s="3" t="s">
        <v>22</v>
      </c>
    </row>
    <row r="443" spans="1:4" x14ac:dyDescent="0.25">
      <c r="A443" s="11">
        <v>3937185</v>
      </c>
      <c r="B443" s="13" t="s">
        <v>228</v>
      </c>
      <c r="C443" s="3" t="s">
        <v>64</v>
      </c>
      <c r="D443" s="3" t="s">
        <v>22</v>
      </c>
    </row>
    <row r="444" spans="1:4" x14ac:dyDescent="0.25">
      <c r="A444" s="11">
        <v>3947775</v>
      </c>
      <c r="B444" s="13" t="s">
        <v>229</v>
      </c>
      <c r="C444" s="3" t="s">
        <v>64</v>
      </c>
      <c r="D444" s="3" t="s">
        <v>22</v>
      </c>
    </row>
    <row r="445" spans="1:4" x14ac:dyDescent="0.25">
      <c r="A445" s="11">
        <v>3948501</v>
      </c>
      <c r="B445" s="13" t="s">
        <v>230</v>
      </c>
      <c r="C445" s="3" t="s">
        <v>64</v>
      </c>
      <c r="D445" s="3" t="s">
        <v>22</v>
      </c>
    </row>
    <row r="446" spans="1:4" x14ac:dyDescent="0.25">
      <c r="A446" s="11">
        <v>3957627</v>
      </c>
      <c r="B446" s="13" t="s">
        <v>231</v>
      </c>
      <c r="C446" s="3" t="s">
        <v>64</v>
      </c>
      <c r="D446" s="3" t="s">
        <v>22</v>
      </c>
    </row>
    <row r="447" spans="1:4" x14ac:dyDescent="0.25">
      <c r="A447" s="11">
        <v>3965204</v>
      </c>
      <c r="B447" s="13" t="s">
        <v>232</v>
      </c>
      <c r="C447" s="3" t="s">
        <v>64</v>
      </c>
      <c r="D447" s="3" t="s">
        <v>22</v>
      </c>
    </row>
    <row r="448" spans="1:4" x14ac:dyDescent="0.25">
      <c r="A448" s="11">
        <v>539650</v>
      </c>
      <c r="B448" s="13">
        <v>259</v>
      </c>
      <c r="C448" s="3" t="s">
        <v>28</v>
      </c>
      <c r="D448" s="3" t="s">
        <v>21</v>
      </c>
    </row>
    <row r="449" spans="1:4" x14ac:dyDescent="0.25">
      <c r="A449" s="11">
        <v>755272</v>
      </c>
      <c r="B449" s="13">
        <v>70739</v>
      </c>
      <c r="C449" s="3" t="s">
        <v>29</v>
      </c>
      <c r="D449" s="3" t="s">
        <v>21</v>
      </c>
    </row>
    <row r="450" spans="1:4" x14ac:dyDescent="0.25">
      <c r="A450" s="11">
        <v>220798</v>
      </c>
      <c r="B450" s="13">
        <v>70201</v>
      </c>
      <c r="C450" s="3" t="s">
        <v>29</v>
      </c>
      <c r="D450" s="3" t="s">
        <v>21</v>
      </c>
    </row>
    <row r="451" spans="1:4" x14ac:dyDescent="0.25">
      <c r="A451" s="11">
        <v>579045</v>
      </c>
      <c r="B451" s="13" t="s">
        <v>233</v>
      </c>
      <c r="C451" s="3" t="s">
        <v>15</v>
      </c>
      <c r="D451" s="3" t="s">
        <v>21</v>
      </c>
    </row>
    <row r="452" spans="1:4" x14ac:dyDescent="0.25">
      <c r="A452" s="11">
        <v>243766</v>
      </c>
      <c r="B452" s="13">
        <v>70610</v>
      </c>
      <c r="C452" s="3" t="s">
        <v>29</v>
      </c>
      <c r="D452" s="3" t="s">
        <v>21</v>
      </c>
    </row>
    <row r="453" spans="1:4" x14ac:dyDescent="0.25">
      <c r="A453" s="11">
        <v>232033</v>
      </c>
      <c r="B453" s="13" t="s">
        <v>234</v>
      </c>
      <c r="C453" s="3" t="s">
        <v>29</v>
      </c>
      <c r="D453" s="3" t="s">
        <v>21</v>
      </c>
    </row>
    <row r="454" spans="1:4" x14ac:dyDescent="0.25">
      <c r="A454" s="11">
        <v>2146307</v>
      </c>
      <c r="B454" s="13" t="s">
        <v>235</v>
      </c>
      <c r="C454" s="3" t="s">
        <v>64</v>
      </c>
      <c r="D454" s="3" t="s">
        <v>21</v>
      </c>
    </row>
    <row r="455" spans="1:4" x14ac:dyDescent="0.25">
      <c r="A455" s="11">
        <v>2146310</v>
      </c>
      <c r="B455" s="13" t="s">
        <v>236</v>
      </c>
      <c r="C455" s="3" t="s">
        <v>64</v>
      </c>
      <c r="D455" s="3" t="s">
        <v>21</v>
      </c>
    </row>
    <row r="456" spans="1:4" x14ac:dyDescent="0.25">
      <c r="A456" s="11">
        <v>1610260</v>
      </c>
      <c r="B456" s="13">
        <v>1068</v>
      </c>
      <c r="C456" s="3" t="s">
        <v>28</v>
      </c>
      <c r="D456" s="3" t="s">
        <v>21</v>
      </c>
    </row>
    <row r="457" spans="1:4" x14ac:dyDescent="0.25">
      <c r="A457" s="11">
        <v>1610153</v>
      </c>
      <c r="B457" s="13">
        <v>1074</v>
      </c>
      <c r="C457" s="3" t="s">
        <v>28</v>
      </c>
      <c r="D457" s="3" t="s">
        <v>21</v>
      </c>
    </row>
    <row r="458" spans="1:4" x14ac:dyDescent="0.25">
      <c r="A458" s="11">
        <v>1610278</v>
      </c>
      <c r="B458" s="13">
        <v>1079</v>
      </c>
      <c r="C458" s="3" t="s">
        <v>28</v>
      </c>
      <c r="D458" s="3" t="s">
        <v>21</v>
      </c>
    </row>
    <row r="459" spans="1:4" x14ac:dyDescent="0.25">
      <c r="A459" s="11">
        <v>1610203</v>
      </c>
      <c r="B459" s="13">
        <v>1060</v>
      </c>
      <c r="C459" s="3" t="s">
        <v>28</v>
      </c>
      <c r="D459" s="3" t="s">
        <v>21</v>
      </c>
    </row>
    <row r="460" spans="1:4" x14ac:dyDescent="0.25">
      <c r="A460" s="11">
        <v>3914084</v>
      </c>
      <c r="B460" s="13" t="s">
        <v>237</v>
      </c>
      <c r="C460" s="3" t="s">
        <v>64</v>
      </c>
      <c r="D460" s="3" t="s">
        <v>21</v>
      </c>
    </row>
    <row r="461" spans="1:4" x14ac:dyDescent="0.25">
      <c r="A461" s="11">
        <v>3971038</v>
      </c>
      <c r="B461" s="13" t="s">
        <v>238</v>
      </c>
      <c r="C461" s="3" t="s">
        <v>64</v>
      </c>
      <c r="D461" s="3" t="s">
        <v>21</v>
      </c>
    </row>
    <row r="462" spans="1:4" x14ac:dyDescent="0.25">
      <c r="A462" s="11">
        <v>3971085</v>
      </c>
      <c r="B462" s="13" t="s">
        <v>239</v>
      </c>
      <c r="C462" s="3" t="s">
        <v>64</v>
      </c>
      <c r="D462" s="3" t="s">
        <v>21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C4482E82-8A2F-4C4F-B67B-D15622F5D671}">
            <xm:f>NOT(ISERROR(SEARCH($A$35,G7)))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containsText" priority="2" operator="containsText" id="{AEE69B20-DE3D-4146-B3C3-6C77D5AF4AA9}">
            <xm:f>NOT(ISERROR(SEARCH($A$35,H8)))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containsText" priority="1" operator="containsText" id="{A9A86891-FE4F-4043-A387-33E315BA5441}">
            <xm:f>NOT(ISERROR(SEARCH($A$35,I9)))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I9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79439-3723-4FCC-9D33-9558A505DF5D}">
  <dimension ref="A1:AO44"/>
  <sheetViews>
    <sheetView topLeftCell="A13" zoomScale="70" zoomScaleNormal="70" workbookViewId="0">
      <selection activeCell="R41" sqref="R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4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x14ac:dyDescent="0.25">
      <c r="A3" s="99" t="s">
        <v>2</v>
      </c>
      <c r="B3" s="99"/>
      <c r="C3" s="99"/>
      <c r="D3" s="110" t="s">
        <v>14</v>
      </c>
      <c r="E3" s="110"/>
      <c r="F3" s="110"/>
    </row>
    <row r="4" spans="1:41" x14ac:dyDescent="0.25">
      <c r="A4" s="105" t="s">
        <v>12</v>
      </c>
      <c r="B4" s="106"/>
      <c r="C4" s="107"/>
      <c r="D4" s="111">
        <v>1725878</v>
      </c>
      <c r="E4" s="112"/>
      <c r="F4" s="113"/>
      <c r="AO4"/>
    </row>
    <row r="5" spans="1:41" x14ac:dyDescent="0.25">
      <c r="A5" s="105" t="s">
        <v>3</v>
      </c>
      <c r="B5" s="106"/>
      <c r="C5" s="107"/>
      <c r="D5" s="100" t="str">
        <f>VLOOKUP(D4,BD!A2:AO462,2,FALSE)</f>
        <v>CEBA - SEÑOR DE LOS MILAGROS</v>
      </c>
      <c r="E5" s="101"/>
      <c r="F5" s="102"/>
      <c r="AO5"/>
    </row>
    <row r="6" spans="1:41" x14ac:dyDescent="0.25">
      <c r="A6" s="99" t="s">
        <v>13</v>
      </c>
      <c r="B6" s="99"/>
      <c r="C6" s="99"/>
      <c r="D6" s="100" t="str">
        <f>VLOOKUP(D4,BD!A2:AO462,3,FALSE)</f>
        <v>Básica Alternativa - Inicial e Intermedio</v>
      </c>
      <c r="E6" s="101"/>
      <c r="F6" s="102"/>
      <c r="J6" s="98" t="s">
        <v>264</v>
      </c>
      <c r="K6" s="98"/>
      <c r="L6" s="115" t="s">
        <v>274</v>
      </c>
      <c r="M6" s="115"/>
      <c r="N6" s="115"/>
      <c r="O6" s="115"/>
      <c r="P6" s="98" t="s">
        <v>302</v>
      </c>
      <c r="Q6" s="98"/>
      <c r="R6" s="98"/>
      <c r="AO6"/>
    </row>
    <row r="7" spans="1:41" x14ac:dyDescent="0.25">
      <c r="A7" s="99" t="s">
        <v>16</v>
      </c>
      <c r="B7" s="99"/>
      <c r="C7" s="99"/>
      <c r="D7" s="100" t="str">
        <f>VLOOKUP(D4,BD!A2:AO462,4,FALSE)</f>
        <v>Ilave</v>
      </c>
      <c r="E7" s="101"/>
      <c r="F7" s="102"/>
      <c r="AO7"/>
    </row>
    <row r="9" spans="1:41" ht="24" customHeight="1" x14ac:dyDescent="0.25">
      <c r="A9" s="90" t="s">
        <v>4</v>
      </c>
      <c r="B9" s="90" t="s">
        <v>5</v>
      </c>
      <c r="C9" s="90"/>
      <c r="D9" s="90"/>
      <c r="E9" s="90"/>
      <c r="F9" s="103" t="s">
        <v>6</v>
      </c>
      <c r="G9" s="103" t="s">
        <v>292</v>
      </c>
      <c r="H9" s="103" t="s">
        <v>7</v>
      </c>
      <c r="I9" s="103" t="s">
        <v>8</v>
      </c>
      <c r="J9" s="90" t="s">
        <v>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47"/>
    </row>
    <row r="10" spans="1:41" ht="15" customHeight="1" x14ac:dyDescent="0.25">
      <c r="A10" s="90"/>
      <c r="B10" s="90"/>
      <c r="C10" s="90"/>
      <c r="D10" s="90"/>
      <c r="E10" s="90"/>
      <c r="F10" s="103"/>
      <c r="G10" s="103"/>
      <c r="H10" s="103"/>
      <c r="I10" s="103"/>
      <c r="J10" s="90" t="s">
        <v>10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5" t="s">
        <v>11</v>
      </c>
    </row>
    <row r="11" spans="1:41" x14ac:dyDescent="0.25">
      <c r="A11" s="90"/>
      <c r="B11" s="90"/>
      <c r="C11" s="90"/>
      <c r="D11" s="90"/>
      <c r="E11" s="90"/>
      <c r="F11" s="103"/>
      <c r="G11" s="103"/>
      <c r="H11" s="103"/>
      <c r="I11" s="103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/>
      <c r="AO11" s="96"/>
    </row>
    <row r="12" spans="1:41" x14ac:dyDescent="0.25">
      <c r="A12" s="90"/>
      <c r="B12" s="90"/>
      <c r="C12" s="90"/>
      <c r="D12" s="90"/>
      <c r="E12" s="90"/>
      <c r="F12" s="103"/>
      <c r="G12" s="103"/>
      <c r="H12" s="103"/>
      <c r="I12" s="103"/>
      <c r="J12" s="48" t="s">
        <v>277</v>
      </c>
      <c r="K12" s="48" t="s">
        <v>277</v>
      </c>
      <c r="L12" s="48" t="s">
        <v>241</v>
      </c>
      <c r="M12" s="48" t="s">
        <v>278</v>
      </c>
      <c r="N12" s="48" t="s">
        <v>263</v>
      </c>
      <c r="O12" s="48" t="s">
        <v>247</v>
      </c>
      <c r="P12" s="48" t="s">
        <v>276</v>
      </c>
      <c r="Q12" s="48" t="s">
        <v>277</v>
      </c>
      <c r="R12" s="48" t="s">
        <v>277</v>
      </c>
      <c r="S12" s="48" t="s">
        <v>241</v>
      </c>
      <c r="T12" s="48" t="s">
        <v>278</v>
      </c>
      <c r="U12" s="48" t="s">
        <v>263</v>
      </c>
      <c r="V12" s="48" t="s">
        <v>247</v>
      </c>
      <c r="W12" s="48" t="s">
        <v>276</v>
      </c>
      <c r="X12" s="48" t="s">
        <v>277</v>
      </c>
      <c r="Y12" s="48" t="s">
        <v>277</v>
      </c>
      <c r="Z12" s="48" t="s">
        <v>241</v>
      </c>
      <c r="AA12" s="48" t="s">
        <v>278</v>
      </c>
      <c r="AB12" s="48" t="s">
        <v>263</v>
      </c>
      <c r="AC12" s="48" t="s">
        <v>247</v>
      </c>
      <c r="AD12" s="48" t="s">
        <v>276</v>
      </c>
      <c r="AE12" s="48" t="s">
        <v>277</v>
      </c>
      <c r="AF12" s="48" t="s">
        <v>277</v>
      </c>
      <c r="AG12" s="48" t="s">
        <v>241</v>
      </c>
      <c r="AH12" s="48" t="s">
        <v>278</v>
      </c>
      <c r="AI12" s="48" t="s">
        <v>263</v>
      </c>
      <c r="AJ12" s="48" t="s">
        <v>247</v>
      </c>
      <c r="AK12" s="48" t="s">
        <v>276</v>
      </c>
      <c r="AL12" s="48" t="s">
        <v>277</v>
      </c>
      <c r="AM12" s="48" t="s">
        <v>277</v>
      </c>
      <c r="AN12" s="48"/>
      <c r="AO12" s="97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61" t="s">
        <v>243</v>
      </c>
      <c r="K13" s="50">
        <v>8</v>
      </c>
      <c r="L13" s="50">
        <v>8</v>
      </c>
      <c r="M13" s="50">
        <v>8</v>
      </c>
      <c r="N13" s="54" t="s">
        <v>279</v>
      </c>
      <c r="O13" s="54" t="s">
        <v>279</v>
      </c>
      <c r="P13" s="53">
        <v>8</v>
      </c>
      <c r="Q13" s="53">
        <v>8</v>
      </c>
      <c r="R13" s="53">
        <v>8</v>
      </c>
      <c r="S13" s="53">
        <v>8</v>
      </c>
      <c r="T13" s="53">
        <v>8</v>
      </c>
      <c r="U13" s="54" t="s">
        <v>279</v>
      </c>
      <c r="V13" s="54" t="s">
        <v>279</v>
      </c>
      <c r="W13" s="53">
        <v>8</v>
      </c>
      <c r="X13" s="53">
        <v>8</v>
      </c>
      <c r="Y13" s="53">
        <v>8</v>
      </c>
      <c r="Z13" s="53">
        <v>8</v>
      </c>
      <c r="AA13" s="53">
        <v>8</v>
      </c>
      <c r="AB13" s="54" t="s">
        <v>279</v>
      </c>
      <c r="AC13" s="54" t="s">
        <v>279</v>
      </c>
      <c r="AD13" s="53">
        <v>8</v>
      </c>
      <c r="AE13" s="53">
        <v>8</v>
      </c>
      <c r="AF13" s="53">
        <v>8</v>
      </c>
      <c r="AG13" s="53">
        <v>8</v>
      </c>
      <c r="AH13" s="53">
        <v>8</v>
      </c>
      <c r="AI13" s="54" t="s">
        <v>279</v>
      </c>
      <c r="AJ13" s="54" t="s">
        <v>279</v>
      </c>
      <c r="AK13" s="53">
        <v>8</v>
      </c>
      <c r="AL13" s="53">
        <v>8</v>
      </c>
      <c r="AM13" s="53">
        <v>8</v>
      </c>
      <c r="AN13" s="54"/>
      <c r="AO13" s="55">
        <f>SUM(J13:AN13)</f>
        <v>168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61" t="s">
        <v>243</v>
      </c>
      <c r="K14" s="50">
        <v>6</v>
      </c>
      <c r="L14" s="50">
        <v>6</v>
      </c>
      <c r="M14" s="50">
        <v>6</v>
      </c>
      <c r="N14" s="54" t="s">
        <v>279</v>
      </c>
      <c r="O14" s="54" t="s">
        <v>279</v>
      </c>
      <c r="P14" s="53">
        <v>6</v>
      </c>
      <c r="Q14" s="53">
        <v>6</v>
      </c>
      <c r="R14" s="53">
        <v>6</v>
      </c>
      <c r="S14" s="53">
        <v>6</v>
      </c>
      <c r="T14" s="53">
        <v>6</v>
      </c>
      <c r="U14" s="54" t="s">
        <v>279</v>
      </c>
      <c r="V14" s="54" t="s">
        <v>279</v>
      </c>
      <c r="W14" s="53">
        <v>6</v>
      </c>
      <c r="X14" s="53">
        <v>6</v>
      </c>
      <c r="Y14" s="53">
        <v>6</v>
      </c>
      <c r="Z14" s="53">
        <v>6</v>
      </c>
      <c r="AA14" s="53">
        <v>6</v>
      </c>
      <c r="AB14" s="54" t="s">
        <v>279</v>
      </c>
      <c r="AC14" s="54" t="s">
        <v>279</v>
      </c>
      <c r="AD14" s="53">
        <v>6</v>
      </c>
      <c r="AE14" s="53">
        <v>6</v>
      </c>
      <c r="AF14" s="53">
        <v>6</v>
      </c>
      <c r="AG14" s="53">
        <v>6</v>
      </c>
      <c r="AH14" s="53">
        <v>6</v>
      </c>
      <c r="AI14" s="54" t="s">
        <v>279</v>
      </c>
      <c r="AJ14" s="54" t="s">
        <v>279</v>
      </c>
      <c r="AK14" s="53">
        <v>6</v>
      </c>
      <c r="AL14" s="53">
        <v>6</v>
      </c>
      <c r="AM14" s="53">
        <v>6</v>
      </c>
      <c r="AN14" s="54"/>
      <c r="AO14" s="55">
        <f>SUM(J14:AN14)</f>
        <v>126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0"/>
      <c r="K15" s="50"/>
      <c r="L15" s="53"/>
      <c r="M15" s="53"/>
      <c r="N15" s="54"/>
      <c r="O15" s="54"/>
      <c r="P15" s="53"/>
      <c r="Q15" s="53"/>
      <c r="R15" s="53"/>
      <c r="S15" s="53"/>
      <c r="T15" s="53"/>
      <c r="U15" s="54"/>
      <c r="V15" s="54"/>
      <c r="W15" s="53"/>
      <c r="X15" s="53"/>
      <c r="Y15" s="53"/>
      <c r="Z15" s="53"/>
      <c r="AA15" s="53"/>
      <c r="AB15" s="54"/>
      <c r="AC15" s="54"/>
      <c r="AD15" s="53"/>
      <c r="AE15" s="53"/>
      <c r="AF15" s="53"/>
      <c r="AG15" s="53"/>
      <c r="AH15" s="53"/>
      <c r="AI15" s="54"/>
      <c r="AJ15" s="54"/>
      <c r="AK15" s="53"/>
      <c r="AL15" s="53"/>
      <c r="AM15" s="53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0"/>
      <c r="K16" s="50"/>
      <c r="L16" s="53"/>
      <c r="M16" s="53"/>
      <c r="N16" s="54"/>
      <c r="O16" s="54"/>
      <c r="P16" s="53"/>
      <c r="Q16" s="53"/>
      <c r="R16" s="53"/>
      <c r="S16" s="53"/>
      <c r="T16" s="53"/>
      <c r="U16" s="54"/>
      <c r="V16" s="54"/>
      <c r="W16" s="53"/>
      <c r="X16" s="53"/>
      <c r="Y16" s="53"/>
      <c r="Z16" s="53"/>
      <c r="AA16" s="53"/>
      <c r="AB16" s="54"/>
      <c r="AC16" s="54"/>
      <c r="AD16" s="53"/>
      <c r="AE16" s="53"/>
      <c r="AF16" s="53"/>
      <c r="AG16" s="53"/>
      <c r="AH16" s="53"/>
      <c r="AI16" s="54"/>
      <c r="AJ16" s="54"/>
      <c r="AK16" s="53"/>
      <c r="AL16" s="53"/>
      <c r="AM16" s="53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0"/>
      <c r="K17" s="50"/>
      <c r="L17" s="53"/>
      <c r="M17" s="53"/>
      <c r="N17" s="54"/>
      <c r="O17" s="54"/>
      <c r="P17" s="53"/>
      <c r="Q17" s="53"/>
      <c r="R17" s="53"/>
      <c r="S17" s="53"/>
      <c r="T17" s="53"/>
      <c r="U17" s="54"/>
      <c r="V17" s="54"/>
      <c r="W17" s="53"/>
      <c r="X17" s="53"/>
      <c r="Y17" s="53"/>
      <c r="Z17" s="53"/>
      <c r="AA17" s="53"/>
      <c r="AB17" s="54"/>
      <c r="AC17" s="54"/>
      <c r="AD17" s="53"/>
      <c r="AE17" s="53"/>
      <c r="AF17" s="53"/>
      <c r="AG17" s="53"/>
      <c r="AH17" s="53"/>
      <c r="AI17" s="54"/>
      <c r="AJ17" s="54"/>
      <c r="AK17" s="53"/>
      <c r="AL17" s="53"/>
      <c r="AM17" s="53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0"/>
      <c r="K18" s="50"/>
      <c r="L18" s="53"/>
      <c r="M18" s="53"/>
      <c r="N18" s="54"/>
      <c r="O18" s="54"/>
      <c r="P18" s="53"/>
      <c r="Q18" s="53"/>
      <c r="R18" s="53"/>
      <c r="S18" s="53"/>
      <c r="T18" s="53"/>
      <c r="U18" s="54"/>
      <c r="V18" s="54"/>
      <c r="W18" s="53"/>
      <c r="X18" s="53"/>
      <c r="Y18" s="53"/>
      <c r="Z18" s="53"/>
      <c r="AA18" s="53"/>
      <c r="AB18" s="54"/>
      <c r="AC18" s="54"/>
      <c r="AD18" s="53"/>
      <c r="AE18" s="53"/>
      <c r="AF18" s="53"/>
      <c r="AG18" s="53"/>
      <c r="AH18" s="53"/>
      <c r="AI18" s="54"/>
      <c r="AJ18" s="54"/>
      <c r="AK18" s="53"/>
      <c r="AL18" s="53"/>
      <c r="AM18" s="53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0"/>
      <c r="K19" s="50"/>
      <c r="L19" s="53"/>
      <c r="M19" s="53"/>
      <c r="N19" s="54"/>
      <c r="O19" s="54"/>
      <c r="P19" s="53"/>
      <c r="Q19" s="53"/>
      <c r="R19" s="53"/>
      <c r="S19" s="53"/>
      <c r="T19" s="53"/>
      <c r="U19" s="54"/>
      <c r="V19" s="54"/>
      <c r="W19" s="53"/>
      <c r="X19" s="53"/>
      <c r="Y19" s="53"/>
      <c r="Z19" s="53"/>
      <c r="AA19" s="53"/>
      <c r="AB19" s="54"/>
      <c r="AC19" s="54"/>
      <c r="AD19" s="53"/>
      <c r="AE19" s="53"/>
      <c r="AF19" s="53"/>
      <c r="AG19" s="53"/>
      <c r="AH19" s="53"/>
      <c r="AI19" s="54"/>
      <c r="AJ19" s="54"/>
      <c r="AK19" s="53"/>
      <c r="AL19" s="53"/>
      <c r="AM19" s="53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0"/>
      <c r="K20" s="50"/>
      <c r="L20" s="53"/>
      <c r="M20" s="53"/>
      <c r="N20" s="54"/>
      <c r="O20" s="54"/>
      <c r="P20" s="53"/>
      <c r="Q20" s="53"/>
      <c r="R20" s="53"/>
      <c r="S20" s="53"/>
      <c r="T20" s="53"/>
      <c r="U20" s="54"/>
      <c r="V20" s="54"/>
      <c r="W20" s="53"/>
      <c r="X20" s="53"/>
      <c r="Y20" s="53"/>
      <c r="Z20" s="53"/>
      <c r="AA20" s="53"/>
      <c r="AB20" s="54"/>
      <c r="AC20" s="54"/>
      <c r="AD20" s="53"/>
      <c r="AE20" s="53"/>
      <c r="AF20" s="53"/>
      <c r="AG20" s="53"/>
      <c r="AH20" s="53"/>
      <c r="AI20" s="54"/>
      <c r="AJ20" s="54"/>
      <c r="AK20" s="53"/>
      <c r="AL20" s="53"/>
      <c r="AM20" s="53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0"/>
      <c r="K21" s="50"/>
      <c r="L21" s="53"/>
      <c r="M21" s="53"/>
      <c r="N21" s="54"/>
      <c r="O21" s="54"/>
      <c r="P21" s="53"/>
      <c r="Q21" s="53"/>
      <c r="R21" s="53"/>
      <c r="S21" s="53"/>
      <c r="T21" s="53"/>
      <c r="U21" s="54"/>
      <c r="V21" s="54"/>
      <c r="W21" s="53"/>
      <c r="X21" s="53"/>
      <c r="Y21" s="53"/>
      <c r="Z21" s="53"/>
      <c r="AA21" s="53"/>
      <c r="AB21" s="54"/>
      <c r="AC21" s="54"/>
      <c r="AD21" s="53"/>
      <c r="AE21" s="53"/>
      <c r="AF21" s="53"/>
      <c r="AG21" s="53"/>
      <c r="AH21" s="53"/>
      <c r="AI21" s="54"/>
      <c r="AJ21" s="54"/>
      <c r="AK21" s="53"/>
      <c r="AL21" s="53"/>
      <c r="AM21" s="53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0"/>
      <c r="K22" s="50"/>
      <c r="L22" s="53"/>
      <c r="M22" s="53"/>
      <c r="N22" s="54"/>
      <c r="O22" s="54"/>
      <c r="P22" s="53"/>
      <c r="Q22" s="53"/>
      <c r="R22" s="53"/>
      <c r="S22" s="53"/>
      <c r="T22" s="53"/>
      <c r="U22" s="54"/>
      <c r="V22" s="54"/>
      <c r="W22" s="53"/>
      <c r="X22" s="53"/>
      <c r="Y22" s="53"/>
      <c r="Z22" s="53"/>
      <c r="AA22" s="53"/>
      <c r="AB22" s="54"/>
      <c r="AC22" s="54"/>
      <c r="AD22" s="53"/>
      <c r="AE22" s="53"/>
      <c r="AF22" s="53"/>
      <c r="AG22" s="53"/>
      <c r="AH22" s="53"/>
      <c r="AI22" s="54"/>
      <c r="AJ22" s="54"/>
      <c r="AK22" s="53"/>
      <c r="AL22" s="53"/>
      <c r="AM22" s="53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0"/>
      <c r="K23" s="50"/>
      <c r="L23" s="53"/>
      <c r="M23" s="53"/>
      <c r="N23" s="54"/>
      <c r="O23" s="54"/>
      <c r="P23" s="53"/>
      <c r="Q23" s="53"/>
      <c r="R23" s="53"/>
      <c r="S23" s="53"/>
      <c r="T23" s="53"/>
      <c r="U23" s="54"/>
      <c r="V23" s="54"/>
      <c r="W23" s="53"/>
      <c r="X23" s="53"/>
      <c r="Y23" s="53"/>
      <c r="Z23" s="53"/>
      <c r="AA23" s="53"/>
      <c r="AB23" s="54"/>
      <c r="AC23" s="54"/>
      <c r="AD23" s="53"/>
      <c r="AE23" s="53"/>
      <c r="AF23" s="53"/>
      <c r="AG23" s="53"/>
      <c r="AH23" s="53"/>
      <c r="AI23" s="54"/>
      <c r="AJ23" s="54"/>
      <c r="AK23" s="53"/>
      <c r="AL23" s="53"/>
      <c r="AM23" s="53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0"/>
      <c r="K24" s="50"/>
      <c r="L24" s="53"/>
      <c r="M24" s="53"/>
      <c r="N24" s="54"/>
      <c r="O24" s="54"/>
      <c r="P24" s="53"/>
      <c r="Q24" s="53"/>
      <c r="R24" s="53"/>
      <c r="S24" s="53"/>
      <c r="T24" s="53"/>
      <c r="U24" s="54"/>
      <c r="V24" s="54"/>
      <c r="W24" s="53"/>
      <c r="X24" s="53"/>
      <c r="Y24" s="53"/>
      <c r="Z24" s="53"/>
      <c r="AA24" s="53"/>
      <c r="AB24" s="54"/>
      <c r="AC24" s="54"/>
      <c r="AD24" s="53"/>
      <c r="AE24" s="53"/>
      <c r="AF24" s="53"/>
      <c r="AG24" s="53"/>
      <c r="AH24" s="53"/>
      <c r="AI24" s="54"/>
      <c r="AJ24" s="54"/>
      <c r="AK24" s="53"/>
      <c r="AL24" s="53"/>
      <c r="AM24" s="53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0"/>
      <c r="K25" s="50"/>
      <c r="L25" s="53"/>
      <c r="M25" s="53"/>
      <c r="N25" s="54"/>
      <c r="O25" s="54"/>
      <c r="P25" s="53"/>
      <c r="Q25" s="53"/>
      <c r="R25" s="53"/>
      <c r="S25" s="53"/>
      <c r="T25" s="53"/>
      <c r="U25" s="54"/>
      <c r="V25" s="54"/>
      <c r="W25" s="53"/>
      <c r="X25" s="53"/>
      <c r="Y25" s="53"/>
      <c r="Z25" s="53"/>
      <c r="AA25" s="53"/>
      <c r="AB25" s="54"/>
      <c r="AC25" s="54"/>
      <c r="AD25" s="53"/>
      <c r="AE25" s="53"/>
      <c r="AF25" s="53"/>
      <c r="AG25" s="53"/>
      <c r="AH25" s="53"/>
      <c r="AI25" s="54"/>
      <c r="AJ25" s="54"/>
      <c r="AK25" s="53"/>
      <c r="AL25" s="53"/>
      <c r="AM25" s="53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0"/>
      <c r="K26" s="50"/>
      <c r="L26" s="53"/>
      <c r="M26" s="53"/>
      <c r="N26" s="54"/>
      <c r="O26" s="54"/>
      <c r="P26" s="53"/>
      <c r="Q26" s="53"/>
      <c r="R26" s="53"/>
      <c r="S26" s="53"/>
      <c r="T26" s="53"/>
      <c r="U26" s="54"/>
      <c r="V26" s="54"/>
      <c r="W26" s="53"/>
      <c r="X26" s="53"/>
      <c r="Y26" s="53"/>
      <c r="Z26" s="53"/>
      <c r="AA26" s="53"/>
      <c r="AB26" s="54"/>
      <c r="AC26" s="54"/>
      <c r="AD26" s="53"/>
      <c r="AE26" s="53"/>
      <c r="AF26" s="53"/>
      <c r="AG26" s="53"/>
      <c r="AH26" s="53"/>
      <c r="AI26" s="54"/>
      <c r="AJ26" s="54"/>
      <c r="AK26" s="53"/>
      <c r="AL26" s="53"/>
      <c r="AM26" s="53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0"/>
      <c r="K27" s="50"/>
      <c r="L27" s="53"/>
      <c r="M27" s="53"/>
      <c r="N27" s="54"/>
      <c r="O27" s="54"/>
      <c r="P27" s="53"/>
      <c r="Q27" s="53"/>
      <c r="R27" s="53"/>
      <c r="S27" s="53"/>
      <c r="T27" s="53"/>
      <c r="U27" s="54"/>
      <c r="V27" s="54"/>
      <c r="W27" s="53"/>
      <c r="X27" s="53"/>
      <c r="Y27" s="53"/>
      <c r="Z27" s="53"/>
      <c r="AA27" s="53"/>
      <c r="AB27" s="54"/>
      <c r="AC27" s="54"/>
      <c r="AD27" s="53"/>
      <c r="AE27" s="53"/>
      <c r="AF27" s="53"/>
      <c r="AG27" s="53"/>
      <c r="AH27" s="53"/>
      <c r="AI27" s="54"/>
      <c r="AJ27" s="54"/>
      <c r="AK27" s="53"/>
      <c r="AL27" s="53"/>
      <c r="AM27" s="53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0"/>
      <c r="K28" s="50"/>
      <c r="L28" s="53"/>
      <c r="M28" s="53"/>
      <c r="N28" s="54"/>
      <c r="O28" s="54"/>
      <c r="P28" s="53"/>
      <c r="Q28" s="53"/>
      <c r="R28" s="53"/>
      <c r="S28" s="53"/>
      <c r="T28" s="53"/>
      <c r="U28" s="54"/>
      <c r="V28" s="54"/>
      <c r="W28" s="53"/>
      <c r="X28" s="53"/>
      <c r="Y28" s="53"/>
      <c r="Z28" s="53"/>
      <c r="AA28" s="53"/>
      <c r="AB28" s="54"/>
      <c r="AC28" s="54"/>
      <c r="AD28" s="53"/>
      <c r="AE28" s="53"/>
      <c r="AF28" s="53"/>
      <c r="AG28" s="53"/>
      <c r="AH28" s="53"/>
      <c r="AI28" s="54"/>
      <c r="AJ28" s="54"/>
      <c r="AK28" s="53"/>
      <c r="AL28" s="53"/>
      <c r="AM28" s="53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0"/>
      <c r="K29" s="50"/>
      <c r="L29" s="53"/>
      <c r="M29" s="53"/>
      <c r="N29" s="54"/>
      <c r="O29" s="54"/>
      <c r="P29" s="53"/>
      <c r="Q29" s="53"/>
      <c r="R29" s="53"/>
      <c r="S29" s="53"/>
      <c r="T29" s="53"/>
      <c r="U29" s="54"/>
      <c r="V29" s="54"/>
      <c r="W29" s="53"/>
      <c r="X29" s="53"/>
      <c r="Y29" s="53"/>
      <c r="Z29" s="53"/>
      <c r="AA29" s="53"/>
      <c r="AB29" s="54"/>
      <c r="AC29" s="54"/>
      <c r="AD29" s="53"/>
      <c r="AE29" s="53"/>
      <c r="AF29" s="53"/>
      <c r="AG29" s="53"/>
      <c r="AH29" s="53"/>
      <c r="AI29" s="54"/>
      <c r="AJ29" s="54"/>
      <c r="AK29" s="53"/>
      <c r="AL29" s="53"/>
      <c r="AM29" s="53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0"/>
      <c r="K30" s="50"/>
      <c r="L30" s="53"/>
      <c r="M30" s="53"/>
      <c r="N30" s="54"/>
      <c r="O30" s="54"/>
      <c r="P30" s="53"/>
      <c r="Q30" s="53"/>
      <c r="R30" s="53"/>
      <c r="S30" s="53"/>
      <c r="T30" s="53"/>
      <c r="U30" s="54"/>
      <c r="V30" s="54"/>
      <c r="W30" s="53"/>
      <c r="X30" s="53"/>
      <c r="Y30" s="53"/>
      <c r="Z30" s="53"/>
      <c r="AA30" s="53"/>
      <c r="AB30" s="54"/>
      <c r="AC30" s="54"/>
      <c r="AD30" s="53"/>
      <c r="AE30" s="53"/>
      <c r="AF30" s="53"/>
      <c r="AG30" s="53"/>
      <c r="AH30" s="53"/>
      <c r="AI30" s="54"/>
      <c r="AJ30" s="54"/>
      <c r="AK30" s="53"/>
      <c r="AL30" s="53"/>
      <c r="AM30" s="53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0"/>
      <c r="K31" s="50"/>
      <c r="L31" s="53"/>
      <c r="M31" s="53"/>
      <c r="N31" s="54"/>
      <c r="O31" s="54"/>
      <c r="P31" s="53"/>
      <c r="Q31" s="53"/>
      <c r="R31" s="53"/>
      <c r="S31" s="53"/>
      <c r="T31" s="53"/>
      <c r="U31" s="54"/>
      <c r="V31" s="54"/>
      <c r="W31" s="53"/>
      <c r="X31" s="53"/>
      <c r="Y31" s="53"/>
      <c r="Z31" s="53"/>
      <c r="AA31" s="53"/>
      <c r="AB31" s="54"/>
      <c r="AC31" s="54"/>
      <c r="AD31" s="53"/>
      <c r="AE31" s="53"/>
      <c r="AF31" s="53"/>
      <c r="AG31" s="53"/>
      <c r="AH31" s="53"/>
      <c r="AI31" s="54"/>
      <c r="AJ31" s="54"/>
      <c r="AK31" s="53"/>
      <c r="AL31" s="53"/>
      <c r="AM31" s="53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0"/>
      <c r="K32" s="50"/>
      <c r="L32" s="53"/>
      <c r="M32" s="53"/>
      <c r="N32" s="54"/>
      <c r="O32" s="54"/>
      <c r="P32" s="53"/>
      <c r="Q32" s="53"/>
      <c r="R32" s="53"/>
      <c r="S32" s="53"/>
      <c r="T32" s="53"/>
      <c r="U32" s="54"/>
      <c r="V32" s="54"/>
      <c r="W32" s="53"/>
      <c r="X32" s="53"/>
      <c r="Y32" s="53"/>
      <c r="Z32" s="53"/>
      <c r="AA32" s="53"/>
      <c r="AB32" s="54"/>
      <c r="AC32" s="54"/>
      <c r="AD32" s="53"/>
      <c r="AE32" s="53"/>
      <c r="AF32" s="53"/>
      <c r="AG32" s="53"/>
      <c r="AH32" s="53"/>
      <c r="AI32" s="54"/>
      <c r="AJ32" s="54"/>
      <c r="AK32" s="53"/>
      <c r="AL32" s="53"/>
      <c r="AM32" s="53"/>
      <c r="AN32" s="54"/>
      <c r="AO32" s="55"/>
    </row>
    <row r="33" spans="1:41" ht="15.75" x14ac:dyDescent="0.25">
      <c r="G33" s="90" t="s">
        <v>258</v>
      </c>
      <c r="H33" s="90"/>
      <c r="I33" s="32">
        <f>SUM(I13:I32)</f>
        <v>294</v>
      </c>
      <c r="AL33" s="91" t="s">
        <v>258</v>
      </c>
      <c r="AM33" s="91"/>
      <c r="AN33" s="91"/>
      <c r="AO33" s="31">
        <f>SUM(AO13:AO32)</f>
        <v>294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962996F-E618-42B8-A0ED-0D5DB7E8E14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4330-8682-42B9-A80A-82A64B07F12D}">
  <dimension ref="A1:AO44"/>
  <sheetViews>
    <sheetView zoomScale="60" zoomScaleNormal="60" workbookViewId="0">
      <selection activeCell="AR24" sqref="AR2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98" t="s">
        <v>264</v>
      </c>
      <c r="K6" s="98"/>
      <c r="L6" s="115" t="s">
        <v>266</v>
      </c>
      <c r="M6" s="115"/>
      <c r="N6" s="115"/>
      <c r="O6" s="115"/>
      <c r="P6" s="98" t="s">
        <v>304</v>
      </c>
      <c r="Q6" s="98"/>
      <c r="R6" s="98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63" t="s">
        <v>277</v>
      </c>
      <c r="K12" s="63" t="s">
        <v>241</v>
      </c>
      <c r="L12" s="63" t="s">
        <v>278</v>
      </c>
      <c r="M12" s="63" t="s">
        <v>263</v>
      </c>
      <c r="N12" s="63" t="s">
        <v>247</v>
      </c>
      <c r="O12" s="63" t="s">
        <v>276</v>
      </c>
      <c r="P12" s="63" t="s">
        <v>277</v>
      </c>
      <c r="Q12" s="63" t="s">
        <v>277</v>
      </c>
      <c r="R12" s="63" t="s">
        <v>241</v>
      </c>
      <c r="S12" s="63" t="s">
        <v>278</v>
      </c>
      <c r="T12" s="63" t="s">
        <v>263</v>
      </c>
      <c r="U12" s="63" t="s">
        <v>247</v>
      </c>
      <c r="V12" s="63" t="s">
        <v>276</v>
      </c>
      <c r="W12" s="63" t="s">
        <v>277</v>
      </c>
      <c r="X12" s="63" t="s">
        <v>277</v>
      </c>
      <c r="Y12" s="63" t="s">
        <v>241</v>
      </c>
      <c r="Z12" s="63" t="s">
        <v>278</v>
      </c>
      <c r="AA12" s="63" t="s">
        <v>263</v>
      </c>
      <c r="AB12" s="63" t="s">
        <v>247</v>
      </c>
      <c r="AC12" s="63" t="s">
        <v>276</v>
      </c>
      <c r="AD12" s="63" t="s">
        <v>277</v>
      </c>
      <c r="AE12" s="63" t="s">
        <v>277</v>
      </c>
      <c r="AF12" s="63" t="s">
        <v>241</v>
      </c>
      <c r="AG12" s="63" t="s">
        <v>278</v>
      </c>
      <c r="AH12" s="63" t="s">
        <v>263</v>
      </c>
      <c r="AI12" s="63" t="s">
        <v>247</v>
      </c>
      <c r="AJ12" s="63" t="s">
        <v>276</v>
      </c>
      <c r="AK12" s="63" t="s">
        <v>277</v>
      </c>
      <c r="AL12" s="63" t="s">
        <v>277</v>
      </c>
      <c r="AM12" s="63" t="s">
        <v>241</v>
      </c>
      <c r="AN12" s="63" t="s">
        <v>278</v>
      </c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5">
        <v>8</v>
      </c>
      <c r="K13" s="55">
        <v>8</v>
      </c>
      <c r="L13" s="55">
        <v>8</v>
      </c>
      <c r="M13" s="53" t="s">
        <v>279</v>
      </c>
      <c r="N13" s="53" t="s">
        <v>279</v>
      </c>
      <c r="O13" s="54">
        <v>8</v>
      </c>
      <c r="P13" s="54">
        <v>8</v>
      </c>
      <c r="Q13" s="54">
        <v>8</v>
      </c>
      <c r="R13" s="54">
        <v>8</v>
      </c>
      <c r="S13" s="54">
        <v>8</v>
      </c>
      <c r="T13" s="53" t="s">
        <v>279</v>
      </c>
      <c r="U13" s="53" t="s">
        <v>279</v>
      </c>
      <c r="V13" s="54">
        <v>8</v>
      </c>
      <c r="W13" s="54">
        <v>8</v>
      </c>
      <c r="X13" s="54">
        <v>8</v>
      </c>
      <c r="Y13" s="54">
        <v>8</v>
      </c>
      <c r="Z13" s="54">
        <v>8</v>
      </c>
      <c r="AA13" s="53" t="s">
        <v>279</v>
      </c>
      <c r="AB13" s="53" t="s">
        <v>279</v>
      </c>
      <c r="AC13" s="54">
        <v>8</v>
      </c>
      <c r="AD13" s="54">
        <v>8</v>
      </c>
      <c r="AE13" s="54">
        <v>8</v>
      </c>
      <c r="AF13" s="54">
        <v>8</v>
      </c>
      <c r="AG13" s="54">
        <v>8</v>
      </c>
      <c r="AH13" s="53" t="s">
        <v>279</v>
      </c>
      <c r="AI13" s="53" t="s">
        <v>279</v>
      </c>
      <c r="AJ13" s="54">
        <v>8</v>
      </c>
      <c r="AK13" s="54">
        <v>8</v>
      </c>
      <c r="AL13" s="54">
        <v>8</v>
      </c>
      <c r="AM13" s="54">
        <v>8</v>
      </c>
      <c r="AN13" s="54">
        <v>8</v>
      </c>
      <c r="AO13" s="55">
        <f>SUM(J13:AN13)</f>
        <v>184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5">
        <v>6</v>
      </c>
      <c r="K14" s="55">
        <v>6</v>
      </c>
      <c r="L14" s="55">
        <v>6</v>
      </c>
      <c r="M14" s="53" t="s">
        <v>279</v>
      </c>
      <c r="N14" s="53" t="s">
        <v>279</v>
      </c>
      <c r="O14" s="54">
        <v>6</v>
      </c>
      <c r="P14" s="54">
        <v>6</v>
      </c>
      <c r="Q14" s="54">
        <v>6</v>
      </c>
      <c r="R14" s="54">
        <v>6</v>
      </c>
      <c r="S14" s="54">
        <v>6</v>
      </c>
      <c r="T14" s="53" t="s">
        <v>279</v>
      </c>
      <c r="U14" s="53" t="s">
        <v>279</v>
      </c>
      <c r="V14" s="54">
        <v>6</v>
      </c>
      <c r="W14" s="54">
        <v>6</v>
      </c>
      <c r="X14" s="54">
        <v>6</v>
      </c>
      <c r="Y14" s="54">
        <v>6</v>
      </c>
      <c r="Z14" s="54">
        <v>6</v>
      </c>
      <c r="AA14" s="53" t="s">
        <v>279</v>
      </c>
      <c r="AB14" s="53" t="s">
        <v>279</v>
      </c>
      <c r="AC14" s="54">
        <v>6</v>
      </c>
      <c r="AD14" s="54">
        <v>6</v>
      </c>
      <c r="AE14" s="54">
        <v>6</v>
      </c>
      <c r="AF14" s="54">
        <v>6</v>
      </c>
      <c r="AG14" s="54">
        <v>6</v>
      </c>
      <c r="AH14" s="53" t="s">
        <v>279</v>
      </c>
      <c r="AI14" s="53" t="s">
        <v>279</v>
      </c>
      <c r="AJ14" s="54">
        <v>6</v>
      </c>
      <c r="AK14" s="54">
        <v>6</v>
      </c>
      <c r="AL14" s="54">
        <v>6</v>
      </c>
      <c r="AM14" s="54">
        <v>6</v>
      </c>
      <c r="AN14" s="54">
        <v>6</v>
      </c>
      <c r="AO14" s="55">
        <f>SUM(J14:AN14)</f>
        <v>138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5"/>
      <c r="K15" s="55"/>
      <c r="L15" s="54"/>
      <c r="M15" s="62"/>
      <c r="N15" s="62"/>
      <c r="O15" s="54"/>
      <c r="P15" s="54"/>
      <c r="Q15" s="54"/>
      <c r="R15" s="54"/>
      <c r="S15" s="54"/>
      <c r="T15" s="53"/>
      <c r="U15" s="53"/>
      <c r="V15" s="54"/>
      <c r="W15" s="54"/>
      <c r="X15" s="54"/>
      <c r="Y15" s="54"/>
      <c r="Z15" s="54"/>
      <c r="AA15" s="53"/>
      <c r="AB15" s="53"/>
      <c r="AC15" s="54"/>
      <c r="AD15" s="54"/>
      <c r="AE15" s="54"/>
      <c r="AF15" s="54"/>
      <c r="AG15" s="54"/>
      <c r="AH15" s="53"/>
      <c r="AI15" s="53"/>
      <c r="AJ15" s="54"/>
      <c r="AK15" s="54"/>
      <c r="AL15" s="54"/>
      <c r="AM15" s="54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5"/>
      <c r="K16" s="55"/>
      <c r="L16" s="54"/>
      <c r="M16" s="62"/>
      <c r="N16" s="62"/>
      <c r="O16" s="54"/>
      <c r="P16" s="54"/>
      <c r="Q16" s="54"/>
      <c r="R16" s="54"/>
      <c r="S16" s="54"/>
      <c r="T16" s="53"/>
      <c r="U16" s="53"/>
      <c r="V16" s="54"/>
      <c r="W16" s="54"/>
      <c r="X16" s="54"/>
      <c r="Y16" s="54"/>
      <c r="Z16" s="54"/>
      <c r="AA16" s="53"/>
      <c r="AB16" s="53"/>
      <c r="AC16" s="54"/>
      <c r="AD16" s="54"/>
      <c r="AE16" s="54"/>
      <c r="AF16" s="54"/>
      <c r="AG16" s="54"/>
      <c r="AH16" s="53"/>
      <c r="AI16" s="53"/>
      <c r="AJ16" s="54"/>
      <c r="AK16" s="54"/>
      <c r="AL16" s="54"/>
      <c r="AM16" s="54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5"/>
      <c r="K17" s="55"/>
      <c r="L17" s="54"/>
      <c r="M17" s="62"/>
      <c r="N17" s="62"/>
      <c r="O17" s="54"/>
      <c r="P17" s="54"/>
      <c r="Q17" s="54"/>
      <c r="R17" s="54"/>
      <c r="S17" s="54"/>
      <c r="T17" s="53"/>
      <c r="U17" s="53"/>
      <c r="V17" s="54"/>
      <c r="W17" s="54"/>
      <c r="X17" s="54"/>
      <c r="Y17" s="54"/>
      <c r="Z17" s="54"/>
      <c r="AA17" s="53"/>
      <c r="AB17" s="53"/>
      <c r="AC17" s="54"/>
      <c r="AD17" s="54"/>
      <c r="AE17" s="54"/>
      <c r="AF17" s="54"/>
      <c r="AG17" s="54"/>
      <c r="AH17" s="53"/>
      <c r="AI17" s="53"/>
      <c r="AJ17" s="54"/>
      <c r="AK17" s="54"/>
      <c r="AL17" s="54"/>
      <c r="AM17" s="54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5"/>
      <c r="K18" s="55"/>
      <c r="L18" s="54"/>
      <c r="M18" s="62"/>
      <c r="N18" s="62"/>
      <c r="O18" s="54"/>
      <c r="P18" s="54"/>
      <c r="Q18" s="54"/>
      <c r="R18" s="54"/>
      <c r="S18" s="54"/>
      <c r="T18" s="53"/>
      <c r="U18" s="53"/>
      <c r="V18" s="54"/>
      <c r="W18" s="54"/>
      <c r="X18" s="54"/>
      <c r="Y18" s="54"/>
      <c r="Z18" s="54"/>
      <c r="AA18" s="53"/>
      <c r="AB18" s="53"/>
      <c r="AC18" s="54"/>
      <c r="AD18" s="54"/>
      <c r="AE18" s="54"/>
      <c r="AF18" s="54"/>
      <c r="AG18" s="54"/>
      <c r="AH18" s="53"/>
      <c r="AI18" s="53"/>
      <c r="AJ18" s="54"/>
      <c r="AK18" s="54"/>
      <c r="AL18" s="54"/>
      <c r="AM18" s="54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5"/>
      <c r="K19" s="55"/>
      <c r="L19" s="54"/>
      <c r="M19" s="62"/>
      <c r="N19" s="62"/>
      <c r="O19" s="54"/>
      <c r="P19" s="54"/>
      <c r="Q19" s="54"/>
      <c r="R19" s="54"/>
      <c r="S19" s="54"/>
      <c r="T19" s="53"/>
      <c r="U19" s="53"/>
      <c r="V19" s="54"/>
      <c r="W19" s="54"/>
      <c r="X19" s="54"/>
      <c r="Y19" s="54"/>
      <c r="Z19" s="54"/>
      <c r="AA19" s="53"/>
      <c r="AB19" s="53"/>
      <c r="AC19" s="54"/>
      <c r="AD19" s="54"/>
      <c r="AE19" s="54"/>
      <c r="AF19" s="54"/>
      <c r="AG19" s="54"/>
      <c r="AH19" s="53"/>
      <c r="AI19" s="53"/>
      <c r="AJ19" s="54"/>
      <c r="AK19" s="54"/>
      <c r="AL19" s="54"/>
      <c r="AM19" s="54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5"/>
      <c r="K20" s="55"/>
      <c r="L20" s="54"/>
      <c r="M20" s="62"/>
      <c r="N20" s="62"/>
      <c r="O20" s="54"/>
      <c r="P20" s="54"/>
      <c r="Q20" s="54"/>
      <c r="R20" s="54"/>
      <c r="S20" s="54"/>
      <c r="T20" s="53"/>
      <c r="U20" s="53"/>
      <c r="V20" s="54"/>
      <c r="W20" s="54"/>
      <c r="X20" s="54"/>
      <c r="Y20" s="54"/>
      <c r="Z20" s="54"/>
      <c r="AA20" s="53"/>
      <c r="AB20" s="53"/>
      <c r="AC20" s="54"/>
      <c r="AD20" s="54"/>
      <c r="AE20" s="54"/>
      <c r="AF20" s="54"/>
      <c r="AG20" s="54"/>
      <c r="AH20" s="53"/>
      <c r="AI20" s="53"/>
      <c r="AJ20" s="54"/>
      <c r="AK20" s="54"/>
      <c r="AL20" s="54"/>
      <c r="AM20" s="54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5"/>
      <c r="K21" s="55"/>
      <c r="L21" s="54"/>
      <c r="M21" s="62"/>
      <c r="N21" s="62"/>
      <c r="O21" s="54"/>
      <c r="P21" s="54"/>
      <c r="Q21" s="54"/>
      <c r="R21" s="54"/>
      <c r="S21" s="54"/>
      <c r="T21" s="53"/>
      <c r="U21" s="53"/>
      <c r="V21" s="54"/>
      <c r="W21" s="54"/>
      <c r="X21" s="54"/>
      <c r="Y21" s="54"/>
      <c r="Z21" s="54"/>
      <c r="AA21" s="53"/>
      <c r="AB21" s="53"/>
      <c r="AC21" s="54"/>
      <c r="AD21" s="54"/>
      <c r="AE21" s="54"/>
      <c r="AF21" s="54"/>
      <c r="AG21" s="54"/>
      <c r="AH21" s="53"/>
      <c r="AI21" s="53"/>
      <c r="AJ21" s="54"/>
      <c r="AK21" s="54"/>
      <c r="AL21" s="54"/>
      <c r="AM21" s="54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5"/>
      <c r="K22" s="55"/>
      <c r="L22" s="54"/>
      <c r="M22" s="62"/>
      <c r="N22" s="62"/>
      <c r="O22" s="54"/>
      <c r="P22" s="54"/>
      <c r="Q22" s="54"/>
      <c r="R22" s="54"/>
      <c r="S22" s="54"/>
      <c r="T22" s="53"/>
      <c r="U22" s="53"/>
      <c r="V22" s="54"/>
      <c r="W22" s="54"/>
      <c r="X22" s="54"/>
      <c r="Y22" s="54"/>
      <c r="Z22" s="54"/>
      <c r="AA22" s="53"/>
      <c r="AB22" s="53"/>
      <c r="AC22" s="54"/>
      <c r="AD22" s="54"/>
      <c r="AE22" s="54"/>
      <c r="AF22" s="54"/>
      <c r="AG22" s="54"/>
      <c r="AH22" s="53"/>
      <c r="AI22" s="53"/>
      <c r="AJ22" s="54"/>
      <c r="AK22" s="54"/>
      <c r="AL22" s="54"/>
      <c r="AM22" s="54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5"/>
      <c r="K23" s="55"/>
      <c r="L23" s="54"/>
      <c r="M23" s="62"/>
      <c r="N23" s="62"/>
      <c r="O23" s="54"/>
      <c r="P23" s="54"/>
      <c r="Q23" s="54"/>
      <c r="R23" s="54"/>
      <c r="S23" s="54"/>
      <c r="T23" s="53"/>
      <c r="U23" s="53"/>
      <c r="V23" s="54"/>
      <c r="W23" s="54"/>
      <c r="X23" s="54"/>
      <c r="Y23" s="54"/>
      <c r="Z23" s="54"/>
      <c r="AA23" s="53"/>
      <c r="AB23" s="53"/>
      <c r="AC23" s="54"/>
      <c r="AD23" s="54"/>
      <c r="AE23" s="54"/>
      <c r="AF23" s="54"/>
      <c r="AG23" s="54"/>
      <c r="AH23" s="53"/>
      <c r="AI23" s="53"/>
      <c r="AJ23" s="54"/>
      <c r="AK23" s="54"/>
      <c r="AL23" s="54"/>
      <c r="AM23" s="54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5"/>
      <c r="K24" s="55"/>
      <c r="L24" s="54"/>
      <c r="M24" s="62"/>
      <c r="N24" s="62"/>
      <c r="O24" s="54"/>
      <c r="P24" s="54"/>
      <c r="Q24" s="54"/>
      <c r="R24" s="54"/>
      <c r="S24" s="54"/>
      <c r="T24" s="53"/>
      <c r="U24" s="53"/>
      <c r="V24" s="54"/>
      <c r="W24" s="54"/>
      <c r="X24" s="54"/>
      <c r="Y24" s="54"/>
      <c r="Z24" s="54"/>
      <c r="AA24" s="53"/>
      <c r="AB24" s="53"/>
      <c r="AC24" s="54"/>
      <c r="AD24" s="54"/>
      <c r="AE24" s="54"/>
      <c r="AF24" s="54"/>
      <c r="AG24" s="54"/>
      <c r="AH24" s="53"/>
      <c r="AI24" s="53"/>
      <c r="AJ24" s="54"/>
      <c r="AK24" s="54"/>
      <c r="AL24" s="54"/>
      <c r="AM24" s="54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5"/>
      <c r="K25" s="55"/>
      <c r="L25" s="54"/>
      <c r="M25" s="62"/>
      <c r="N25" s="62"/>
      <c r="O25" s="54"/>
      <c r="P25" s="54"/>
      <c r="Q25" s="54"/>
      <c r="R25" s="54"/>
      <c r="S25" s="54"/>
      <c r="T25" s="53"/>
      <c r="U25" s="53"/>
      <c r="V25" s="54"/>
      <c r="W25" s="54"/>
      <c r="X25" s="54"/>
      <c r="Y25" s="54"/>
      <c r="Z25" s="54"/>
      <c r="AA25" s="53"/>
      <c r="AB25" s="53"/>
      <c r="AC25" s="54"/>
      <c r="AD25" s="54"/>
      <c r="AE25" s="54"/>
      <c r="AF25" s="54"/>
      <c r="AG25" s="54"/>
      <c r="AH25" s="53"/>
      <c r="AI25" s="53"/>
      <c r="AJ25" s="54"/>
      <c r="AK25" s="54"/>
      <c r="AL25" s="54"/>
      <c r="AM25" s="54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5"/>
      <c r="K26" s="55"/>
      <c r="L26" s="54"/>
      <c r="M26" s="62"/>
      <c r="N26" s="62"/>
      <c r="O26" s="54"/>
      <c r="P26" s="54"/>
      <c r="Q26" s="54"/>
      <c r="R26" s="54"/>
      <c r="S26" s="54"/>
      <c r="T26" s="53"/>
      <c r="U26" s="53"/>
      <c r="V26" s="54"/>
      <c r="W26" s="54"/>
      <c r="X26" s="54"/>
      <c r="Y26" s="54"/>
      <c r="Z26" s="54"/>
      <c r="AA26" s="53"/>
      <c r="AB26" s="53"/>
      <c r="AC26" s="54"/>
      <c r="AD26" s="54"/>
      <c r="AE26" s="54"/>
      <c r="AF26" s="54"/>
      <c r="AG26" s="54"/>
      <c r="AH26" s="53"/>
      <c r="AI26" s="53"/>
      <c r="AJ26" s="54"/>
      <c r="AK26" s="54"/>
      <c r="AL26" s="54"/>
      <c r="AM26" s="54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5"/>
      <c r="K27" s="55"/>
      <c r="L27" s="54"/>
      <c r="M27" s="62"/>
      <c r="N27" s="62"/>
      <c r="O27" s="54"/>
      <c r="P27" s="54"/>
      <c r="Q27" s="54"/>
      <c r="R27" s="54"/>
      <c r="S27" s="54"/>
      <c r="T27" s="53"/>
      <c r="U27" s="53"/>
      <c r="V27" s="54"/>
      <c r="W27" s="54"/>
      <c r="X27" s="54"/>
      <c r="Y27" s="54"/>
      <c r="Z27" s="54"/>
      <c r="AA27" s="53"/>
      <c r="AB27" s="53"/>
      <c r="AC27" s="54"/>
      <c r="AD27" s="54"/>
      <c r="AE27" s="54"/>
      <c r="AF27" s="54"/>
      <c r="AG27" s="54"/>
      <c r="AH27" s="53"/>
      <c r="AI27" s="53"/>
      <c r="AJ27" s="54"/>
      <c r="AK27" s="54"/>
      <c r="AL27" s="54"/>
      <c r="AM27" s="54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5"/>
      <c r="K28" s="55"/>
      <c r="L28" s="54"/>
      <c r="M28" s="62"/>
      <c r="N28" s="62"/>
      <c r="O28" s="54"/>
      <c r="P28" s="54"/>
      <c r="Q28" s="54"/>
      <c r="R28" s="54"/>
      <c r="S28" s="54"/>
      <c r="T28" s="53"/>
      <c r="U28" s="53"/>
      <c r="V28" s="54"/>
      <c r="W28" s="54"/>
      <c r="X28" s="54"/>
      <c r="Y28" s="54"/>
      <c r="Z28" s="54"/>
      <c r="AA28" s="53"/>
      <c r="AB28" s="53"/>
      <c r="AC28" s="54"/>
      <c r="AD28" s="54"/>
      <c r="AE28" s="54"/>
      <c r="AF28" s="54"/>
      <c r="AG28" s="54"/>
      <c r="AH28" s="53"/>
      <c r="AI28" s="53"/>
      <c r="AJ28" s="54"/>
      <c r="AK28" s="54"/>
      <c r="AL28" s="54"/>
      <c r="AM28" s="54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5"/>
      <c r="K29" s="55"/>
      <c r="L29" s="54"/>
      <c r="M29" s="62"/>
      <c r="N29" s="62"/>
      <c r="O29" s="54"/>
      <c r="P29" s="54"/>
      <c r="Q29" s="54"/>
      <c r="R29" s="54"/>
      <c r="S29" s="54"/>
      <c r="T29" s="53"/>
      <c r="U29" s="53"/>
      <c r="V29" s="54"/>
      <c r="W29" s="54"/>
      <c r="X29" s="54"/>
      <c r="Y29" s="54"/>
      <c r="Z29" s="54"/>
      <c r="AA29" s="53"/>
      <c r="AB29" s="53"/>
      <c r="AC29" s="54"/>
      <c r="AD29" s="54"/>
      <c r="AE29" s="54"/>
      <c r="AF29" s="54"/>
      <c r="AG29" s="54"/>
      <c r="AH29" s="53"/>
      <c r="AI29" s="53"/>
      <c r="AJ29" s="54"/>
      <c r="AK29" s="54"/>
      <c r="AL29" s="54"/>
      <c r="AM29" s="54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5"/>
      <c r="K30" s="55"/>
      <c r="L30" s="54"/>
      <c r="M30" s="62"/>
      <c r="N30" s="62"/>
      <c r="O30" s="54"/>
      <c r="P30" s="54"/>
      <c r="Q30" s="54"/>
      <c r="R30" s="54"/>
      <c r="S30" s="54"/>
      <c r="T30" s="53"/>
      <c r="U30" s="53"/>
      <c r="V30" s="54"/>
      <c r="W30" s="54"/>
      <c r="X30" s="54"/>
      <c r="Y30" s="54"/>
      <c r="Z30" s="54"/>
      <c r="AA30" s="53"/>
      <c r="AB30" s="53"/>
      <c r="AC30" s="54"/>
      <c r="AD30" s="54"/>
      <c r="AE30" s="54"/>
      <c r="AF30" s="54"/>
      <c r="AG30" s="54"/>
      <c r="AH30" s="53"/>
      <c r="AI30" s="53"/>
      <c r="AJ30" s="54"/>
      <c r="AK30" s="54"/>
      <c r="AL30" s="54"/>
      <c r="AM30" s="54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5"/>
      <c r="K31" s="55"/>
      <c r="L31" s="54"/>
      <c r="M31" s="62"/>
      <c r="N31" s="62"/>
      <c r="O31" s="54"/>
      <c r="P31" s="54"/>
      <c r="Q31" s="54"/>
      <c r="R31" s="54"/>
      <c r="S31" s="54"/>
      <c r="T31" s="53"/>
      <c r="U31" s="53"/>
      <c r="V31" s="54"/>
      <c r="W31" s="54"/>
      <c r="X31" s="54"/>
      <c r="Y31" s="54"/>
      <c r="Z31" s="54"/>
      <c r="AA31" s="53"/>
      <c r="AB31" s="53"/>
      <c r="AC31" s="54"/>
      <c r="AD31" s="54"/>
      <c r="AE31" s="54"/>
      <c r="AF31" s="54"/>
      <c r="AG31" s="54"/>
      <c r="AH31" s="53"/>
      <c r="AI31" s="53"/>
      <c r="AJ31" s="54"/>
      <c r="AK31" s="54"/>
      <c r="AL31" s="54"/>
      <c r="AM31" s="54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5"/>
      <c r="K32" s="55"/>
      <c r="L32" s="54"/>
      <c r="M32" s="62"/>
      <c r="N32" s="62"/>
      <c r="O32" s="54"/>
      <c r="P32" s="54"/>
      <c r="Q32" s="54"/>
      <c r="R32" s="54"/>
      <c r="S32" s="54"/>
      <c r="T32" s="53"/>
      <c r="U32" s="53"/>
      <c r="V32" s="54"/>
      <c r="W32" s="54"/>
      <c r="X32" s="54"/>
      <c r="Y32" s="54"/>
      <c r="Z32" s="54"/>
      <c r="AA32" s="53"/>
      <c r="AB32" s="53"/>
      <c r="AC32" s="54"/>
      <c r="AD32" s="54"/>
      <c r="AE32" s="54"/>
      <c r="AF32" s="54"/>
      <c r="AG32" s="54"/>
      <c r="AH32" s="53"/>
      <c r="AI32" s="53"/>
      <c r="AJ32" s="54"/>
      <c r="AK32" s="54"/>
      <c r="AL32" s="54"/>
      <c r="AM32" s="54"/>
      <c r="AN32" s="54"/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322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1E266B-12AB-4EBD-8140-267FCE9C9DC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F00F1-AC8C-4213-BEA2-011827514839}">
  <dimension ref="A1:AO45"/>
  <sheetViews>
    <sheetView zoomScale="80" zoomScaleNormal="80" workbookViewId="0">
      <selection activeCell="L18" sqref="L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5703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136" t="s">
        <v>264</v>
      </c>
      <c r="K6" s="136"/>
      <c r="L6" s="137" t="s">
        <v>267</v>
      </c>
      <c r="M6" s="137"/>
      <c r="N6" s="137"/>
      <c r="O6" s="137"/>
      <c r="P6" s="136" t="s">
        <v>329</v>
      </c>
      <c r="Q6" s="136"/>
      <c r="R6" s="136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/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63" t="s">
        <v>316</v>
      </c>
      <c r="K12" s="63" t="s">
        <v>317</v>
      </c>
      <c r="L12" s="63" t="s">
        <v>318</v>
      </c>
      <c r="M12" s="63" t="s">
        <v>319</v>
      </c>
      <c r="N12" s="63" t="s">
        <v>313</v>
      </c>
      <c r="O12" s="70" t="s">
        <v>314</v>
      </c>
      <c r="P12" s="70" t="s">
        <v>315</v>
      </c>
      <c r="Q12" s="63" t="s">
        <v>316</v>
      </c>
      <c r="R12" s="63" t="s">
        <v>317</v>
      </c>
      <c r="S12" s="63" t="s">
        <v>318</v>
      </c>
      <c r="T12" s="63" t="s">
        <v>319</v>
      </c>
      <c r="U12" s="63" t="s">
        <v>313</v>
      </c>
      <c r="V12" s="70" t="s">
        <v>314</v>
      </c>
      <c r="W12" s="70" t="s">
        <v>315</v>
      </c>
      <c r="X12" s="63" t="s">
        <v>316</v>
      </c>
      <c r="Y12" s="63" t="s">
        <v>317</v>
      </c>
      <c r="Z12" s="63" t="s">
        <v>318</v>
      </c>
      <c r="AA12" s="63" t="s">
        <v>319</v>
      </c>
      <c r="AB12" s="63" t="s">
        <v>313</v>
      </c>
      <c r="AC12" s="70" t="s">
        <v>314</v>
      </c>
      <c r="AD12" s="70" t="s">
        <v>315</v>
      </c>
      <c r="AE12" s="63" t="s">
        <v>316</v>
      </c>
      <c r="AF12" s="63" t="s">
        <v>317</v>
      </c>
      <c r="AG12" s="63" t="s">
        <v>318</v>
      </c>
      <c r="AH12" s="63" t="s">
        <v>319</v>
      </c>
      <c r="AI12" s="63" t="s">
        <v>313</v>
      </c>
      <c r="AJ12" s="70" t="s">
        <v>314</v>
      </c>
      <c r="AK12" s="70" t="s">
        <v>315</v>
      </c>
      <c r="AL12" s="63" t="s">
        <v>316</v>
      </c>
      <c r="AM12" s="63" t="s">
        <v>317</v>
      </c>
      <c r="AN12" s="63"/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5">
        <v>8</v>
      </c>
      <c r="K13" s="55">
        <v>8</v>
      </c>
      <c r="L13" s="55">
        <v>8</v>
      </c>
      <c r="M13" s="55">
        <v>8</v>
      </c>
      <c r="N13" s="55">
        <v>8</v>
      </c>
      <c r="O13" s="84" t="s">
        <v>279</v>
      </c>
      <c r="P13" s="84" t="s">
        <v>279</v>
      </c>
      <c r="Q13" s="54">
        <v>8</v>
      </c>
      <c r="R13" s="54">
        <v>8</v>
      </c>
      <c r="S13" s="54">
        <v>8</v>
      </c>
      <c r="T13" s="54">
        <v>8</v>
      </c>
      <c r="U13" s="54">
        <v>8</v>
      </c>
      <c r="V13" s="84" t="s">
        <v>279</v>
      </c>
      <c r="W13" s="84" t="s">
        <v>279</v>
      </c>
      <c r="X13" s="54">
        <v>8</v>
      </c>
      <c r="Y13" s="54">
        <v>8</v>
      </c>
      <c r="Z13" s="54">
        <v>8</v>
      </c>
      <c r="AA13" s="54">
        <v>8</v>
      </c>
      <c r="AB13" s="54">
        <v>8</v>
      </c>
      <c r="AC13" s="84" t="s">
        <v>279</v>
      </c>
      <c r="AD13" s="84" t="s">
        <v>279</v>
      </c>
      <c r="AE13" s="54">
        <v>8</v>
      </c>
      <c r="AF13" s="54">
        <v>8</v>
      </c>
      <c r="AG13" s="54">
        <v>8</v>
      </c>
      <c r="AH13" s="54">
        <v>8</v>
      </c>
      <c r="AI13" s="54">
        <v>8</v>
      </c>
      <c r="AJ13" s="84" t="s">
        <v>279</v>
      </c>
      <c r="AK13" s="84" t="s">
        <v>279</v>
      </c>
      <c r="AL13" s="54">
        <v>8</v>
      </c>
      <c r="AM13" s="54">
        <v>8</v>
      </c>
      <c r="AN13" s="54"/>
      <c r="AO13" s="55">
        <f>SUM(J13:AN13)</f>
        <v>176</v>
      </c>
    </row>
    <row r="14" spans="1:41" x14ac:dyDescent="0.25">
      <c r="A14" s="2">
        <v>2</v>
      </c>
      <c r="B14" s="92" t="s">
        <v>330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5">
        <v>6</v>
      </c>
      <c r="K14" s="55">
        <v>6</v>
      </c>
      <c r="L14" s="55">
        <v>6</v>
      </c>
      <c r="M14" s="55">
        <v>6</v>
      </c>
      <c r="N14" s="55">
        <v>6</v>
      </c>
      <c r="O14" s="84" t="s">
        <v>279</v>
      </c>
      <c r="P14" s="84" t="s">
        <v>279</v>
      </c>
      <c r="Q14" s="54">
        <v>6</v>
      </c>
      <c r="R14" s="54">
        <v>6</v>
      </c>
      <c r="S14" s="54">
        <v>6</v>
      </c>
      <c r="T14" s="54">
        <v>6</v>
      </c>
      <c r="U14" s="54">
        <v>6</v>
      </c>
      <c r="V14" s="84" t="s">
        <v>279</v>
      </c>
      <c r="W14" s="84" t="s">
        <v>279</v>
      </c>
      <c r="X14" s="54">
        <v>6</v>
      </c>
      <c r="Y14" s="54">
        <v>6</v>
      </c>
      <c r="Z14" s="54">
        <v>6</v>
      </c>
      <c r="AA14" s="54">
        <v>6</v>
      </c>
      <c r="AB14" s="54">
        <v>6</v>
      </c>
      <c r="AC14" s="84" t="s">
        <v>279</v>
      </c>
      <c r="AD14" s="84" t="s">
        <v>279</v>
      </c>
      <c r="AE14" s="54">
        <v>6</v>
      </c>
      <c r="AF14" s="54">
        <v>6</v>
      </c>
      <c r="AG14" s="54">
        <v>6</v>
      </c>
      <c r="AH14" s="54">
        <v>6</v>
      </c>
      <c r="AI14" s="54">
        <v>6</v>
      </c>
      <c r="AJ14" s="84" t="s">
        <v>279</v>
      </c>
      <c r="AK14" s="84" t="s">
        <v>279</v>
      </c>
      <c r="AL14" s="54">
        <v>6</v>
      </c>
      <c r="AM14" s="54">
        <v>6</v>
      </c>
      <c r="AN14" s="54"/>
      <c r="AO14" s="55">
        <f>SUM(J14:AN14)</f>
        <v>132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5"/>
      <c r="K15" s="55"/>
      <c r="L15" s="54"/>
      <c r="M15" s="65"/>
      <c r="N15" s="65"/>
      <c r="O15" s="84" t="s">
        <v>279</v>
      </c>
      <c r="P15" s="84" t="s">
        <v>279</v>
      </c>
      <c r="Q15" s="54"/>
      <c r="R15" s="54"/>
      <c r="S15" s="54"/>
      <c r="T15" s="54"/>
      <c r="U15" s="54"/>
      <c r="V15" s="84" t="s">
        <v>279</v>
      </c>
      <c r="W15" s="84" t="s">
        <v>279</v>
      </c>
      <c r="X15" s="54"/>
      <c r="Y15" s="54"/>
      <c r="Z15" s="54"/>
      <c r="AA15" s="54"/>
      <c r="AB15" s="54"/>
      <c r="AC15" s="84" t="s">
        <v>279</v>
      </c>
      <c r="AD15" s="84" t="s">
        <v>279</v>
      </c>
      <c r="AE15" s="54"/>
      <c r="AF15" s="54"/>
      <c r="AG15" s="54"/>
      <c r="AH15" s="54"/>
      <c r="AI15" s="54"/>
      <c r="AJ15" s="84" t="s">
        <v>279</v>
      </c>
      <c r="AK15" s="84" t="s">
        <v>279</v>
      </c>
      <c r="AL15" s="54"/>
      <c r="AM15" s="54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5"/>
      <c r="K16" s="55"/>
      <c r="L16" s="54"/>
      <c r="M16" s="65"/>
      <c r="N16" s="65"/>
      <c r="O16" s="84" t="s">
        <v>279</v>
      </c>
      <c r="P16" s="84" t="s">
        <v>279</v>
      </c>
      <c r="Q16" s="54"/>
      <c r="R16" s="54"/>
      <c r="S16" s="54"/>
      <c r="T16" s="54"/>
      <c r="U16" s="54"/>
      <c r="V16" s="84" t="s">
        <v>279</v>
      </c>
      <c r="W16" s="84" t="s">
        <v>279</v>
      </c>
      <c r="X16" s="54"/>
      <c r="Y16" s="54"/>
      <c r="Z16" s="54"/>
      <c r="AA16" s="54"/>
      <c r="AB16" s="54"/>
      <c r="AC16" s="84" t="s">
        <v>279</v>
      </c>
      <c r="AD16" s="84" t="s">
        <v>279</v>
      </c>
      <c r="AE16" s="54"/>
      <c r="AF16" s="54"/>
      <c r="AG16" s="54"/>
      <c r="AH16" s="54"/>
      <c r="AI16" s="54"/>
      <c r="AJ16" s="84" t="s">
        <v>279</v>
      </c>
      <c r="AK16" s="84" t="s">
        <v>279</v>
      </c>
      <c r="AL16" s="54"/>
      <c r="AM16" s="54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5"/>
      <c r="K17" s="55"/>
      <c r="L17" s="54"/>
      <c r="M17" s="65"/>
      <c r="N17" s="65"/>
      <c r="O17" s="84" t="s">
        <v>279</v>
      </c>
      <c r="P17" s="84" t="s">
        <v>279</v>
      </c>
      <c r="Q17" s="54"/>
      <c r="R17" s="54"/>
      <c r="S17" s="54"/>
      <c r="T17" s="54"/>
      <c r="U17" s="54"/>
      <c r="V17" s="84" t="s">
        <v>279</v>
      </c>
      <c r="W17" s="84" t="s">
        <v>279</v>
      </c>
      <c r="X17" s="54"/>
      <c r="Y17" s="54"/>
      <c r="Z17" s="54"/>
      <c r="AA17" s="54"/>
      <c r="AB17" s="54"/>
      <c r="AC17" s="84" t="s">
        <v>279</v>
      </c>
      <c r="AD17" s="84" t="s">
        <v>279</v>
      </c>
      <c r="AE17" s="54"/>
      <c r="AF17" s="54"/>
      <c r="AG17" s="54"/>
      <c r="AH17" s="54"/>
      <c r="AI17" s="54"/>
      <c r="AJ17" s="84" t="s">
        <v>279</v>
      </c>
      <c r="AK17" s="84" t="s">
        <v>279</v>
      </c>
      <c r="AL17" s="54"/>
      <c r="AM17" s="54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5"/>
      <c r="K18" s="55"/>
      <c r="L18" s="54"/>
      <c r="M18" s="65"/>
      <c r="N18" s="65"/>
      <c r="O18" s="84" t="s">
        <v>279</v>
      </c>
      <c r="P18" s="84" t="s">
        <v>279</v>
      </c>
      <c r="Q18" s="54"/>
      <c r="R18" s="54"/>
      <c r="S18" s="54"/>
      <c r="T18" s="54"/>
      <c r="U18" s="54"/>
      <c r="V18" s="84" t="s">
        <v>279</v>
      </c>
      <c r="W18" s="84" t="s">
        <v>279</v>
      </c>
      <c r="X18" s="54"/>
      <c r="Y18" s="54"/>
      <c r="Z18" s="54"/>
      <c r="AA18" s="54"/>
      <c r="AB18" s="54"/>
      <c r="AC18" s="84" t="s">
        <v>279</v>
      </c>
      <c r="AD18" s="84" t="s">
        <v>279</v>
      </c>
      <c r="AE18" s="54"/>
      <c r="AF18" s="54"/>
      <c r="AG18" s="54"/>
      <c r="AH18" s="54"/>
      <c r="AI18" s="54"/>
      <c r="AJ18" s="84" t="s">
        <v>279</v>
      </c>
      <c r="AK18" s="84" t="s">
        <v>279</v>
      </c>
      <c r="AL18" s="54"/>
      <c r="AM18" s="54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5"/>
      <c r="K19" s="55"/>
      <c r="L19" s="54"/>
      <c r="M19" s="65"/>
      <c r="N19" s="65"/>
      <c r="O19" s="84" t="s">
        <v>279</v>
      </c>
      <c r="P19" s="84" t="s">
        <v>279</v>
      </c>
      <c r="Q19" s="54"/>
      <c r="R19" s="54"/>
      <c r="S19" s="54"/>
      <c r="T19" s="54"/>
      <c r="U19" s="54"/>
      <c r="V19" s="84" t="s">
        <v>279</v>
      </c>
      <c r="W19" s="84" t="s">
        <v>279</v>
      </c>
      <c r="X19" s="54"/>
      <c r="Y19" s="54"/>
      <c r="Z19" s="54"/>
      <c r="AA19" s="54"/>
      <c r="AB19" s="54"/>
      <c r="AC19" s="84" t="s">
        <v>279</v>
      </c>
      <c r="AD19" s="84" t="s">
        <v>279</v>
      </c>
      <c r="AE19" s="54"/>
      <c r="AF19" s="54"/>
      <c r="AG19" s="54"/>
      <c r="AH19" s="54"/>
      <c r="AI19" s="54"/>
      <c r="AJ19" s="84" t="s">
        <v>279</v>
      </c>
      <c r="AK19" s="84" t="s">
        <v>279</v>
      </c>
      <c r="AL19" s="54"/>
      <c r="AM19" s="54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5"/>
      <c r="K20" s="55"/>
      <c r="L20" s="54"/>
      <c r="M20" s="65"/>
      <c r="N20" s="65"/>
      <c r="O20" s="84" t="s">
        <v>279</v>
      </c>
      <c r="P20" s="84" t="s">
        <v>279</v>
      </c>
      <c r="Q20" s="54"/>
      <c r="R20" s="54"/>
      <c r="S20" s="54"/>
      <c r="T20" s="54"/>
      <c r="U20" s="54"/>
      <c r="V20" s="84" t="s">
        <v>279</v>
      </c>
      <c r="W20" s="84" t="s">
        <v>279</v>
      </c>
      <c r="X20" s="54"/>
      <c r="Y20" s="54"/>
      <c r="Z20" s="54"/>
      <c r="AA20" s="54"/>
      <c r="AB20" s="54"/>
      <c r="AC20" s="84" t="s">
        <v>279</v>
      </c>
      <c r="AD20" s="84" t="s">
        <v>279</v>
      </c>
      <c r="AE20" s="54"/>
      <c r="AF20" s="54"/>
      <c r="AG20" s="54"/>
      <c r="AH20" s="54"/>
      <c r="AI20" s="54"/>
      <c r="AJ20" s="84" t="s">
        <v>279</v>
      </c>
      <c r="AK20" s="84" t="s">
        <v>279</v>
      </c>
      <c r="AL20" s="54"/>
      <c r="AM20" s="54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5"/>
      <c r="K21" s="55"/>
      <c r="L21" s="54"/>
      <c r="M21" s="65"/>
      <c r="N21" s="65"/>
      <c r="O21" s="84" t="s">
        <v>279</v>
      </c>
      <c r="P21" s="84" t="s">
        <v>279</v>
      </c>
      <c r="Q21" s="54"/>
      <c r="R21" s="54"/>
      <c r="S21" s="54"/>
      <c r="T21" s="54"/>
      <c r="U21" s="54"/>
      <c r="V21" s="84" t="s">
        <v>279</v>
      </c>
      <c r="W21" s="84" t="s">
        <v>279</v>
      </c>
      <c r="X21" s="54"/>
      <c r="Y21" s="54"/>
      <c r="Z21" s="54"/>
      <c r="AA21" s="54"/>
      <c r="AB21" s="54"/>
      <c r="AC21" s="84" t="s">
        <v>279</v>
      </c>
      <c r="AD21" s="84" t="s">
        <v>279</v>
      </c>
      <c r="AE21" s="54"/>
      <c r="AF21" s="54"/>
      <c r="AG21" s="54"/>
      <c r="AH21" s="54"/>
      <c r="AI21" s="54"/>
      <c r="AJ21" s="84" t="s">
        <v>279</v>
      </c>
      <c r="AK21" s="84" t="s">
        <v>279</v>
      </c>
      <c r="AL21" s="54"/>
      <c r="AM21" s="54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5"/>
      <c r="K22" s="55"/>
      <c r="L22" s="54"/>
      <c r="M22" s="65"/>
      <c r="N22" s="65"/>
      <c r="O22" s="84" t="s">
        <v>279</v>
      </c>
      <c r="P22" s="84" t="s">
        <v>279</v>
      </c>
      <c r="Q22" s="54"/>
      <c r="R22" s="54"/>
      <c r="S22" s="54"/>
      <c r="T22" s="54"/>
      <c r="U22" s="54"/>
      <c r="V22" s="84" t="s">
        <v>279</v>
      </c>
      <c r="W22" s="84" t="s">
        <v>279</v>
      </c>
      <c r="X22" s="54"/>
      <c r="Y22" s="54"/>
      <c r="Z22" s="54"/>
      <c r="AA22" s="54"/>
      <c r="AB22" s="54"/>
      <c r="AC22" s="84" t="s">
        <v>279</v>
      </c>
      <c r="AD22" s="84" t="s">
        <v>279</v>
      </c>
      <c r="AE22" s="54"/>
      <c r="AF22" s="54"/>
      <c r="AG22" s="54"/>
      <c r="AH22" s="54"/>
      <c r="AI22" s="54"/>
      <c r="AJ22" s="84" t="s">
        <v>279</v>
      </c>
      <c r="AK22" s="84" t="s">
        <v>279</v>
      </c>
      <c r="AL22" s="54"/>
      <c r="AM22" s="54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5"/>
      <c r="K23" s="55"/>
      <c r="L23" s="54"/>
      <c r="M23" s="65"/>
      <c r="N23" s="65"/>
      <c r="O23" s="84" t="s">
        <v>279</v>
      </c>
      <c r="P23" s="84" t="s">
        <v>279</v>
      </c>
      <c r="Q23" s="54"/>
      <c r="R23" s="54"/>
      <c r="S23" s="54"/>
      <c r="T23" s="54"/>
      <c r="U23" s="54"/>
      <c r="V23" s="84" t="s">
        <v>279</v>
      </c>
      <c r="W23" s="84" t="s">
        <v>279</v>
      </c>
      <c r="X23" s="54"/>
      <c r="Y23" s="54"/>
      <c r="Z23" s="54"/>
      <c r="AA23" s="54"/>
      <c r="AB23" s="54"/>
      <c r="AC23" s="84" t="s">
        <v>279</v>
      </c>
      <c r="AD23" s="84" t="s">
        <v>279</v>
      </c>
      <c r="AE23" s="54"/>
      <c r="AF23" s="54"/>
      <c r="AG23" s="54"/>
      <c r="AH23" s="54"/>
      <c r="AI23" s="54"/>
      <c r="AJ23" s="84" t="s">
        <v>279</v>
      </c>
      <c r="AK23" s="84" t="s">
        <v>279</v>
      </c>
      <c r="AL23" s="54"/>
      <c r="AM23" s="54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5"/>
      <c r="K24" s="55"/>
      <c r="L24" s="54"/>
      <c r="M24" s="65"/>
      <c r="N24" s="65"/>
      <c r="O24" s="84" t="s">
        <v>279</v>
      </c>
      <c r="P24" s="84" t="s">
        <v>279</v>
      </c>
      <c r="Q24" s="54"/>
      <c r="R24" s="54"/>
      <c r="S24" s="54"/>
      <c r="T24" s="54"/>
      <c r="U24" s="54"/>
      <c r="V24" s="84" t="s">
        <v>279</v>
      </c>
      <c r="W24" s="84" t="s">
        <v>279</v>
      </c>
      <c r="X24" s="54"/>
      <c r="Y24" s="54"/>
      <c r="Z24" s="54"/>
      <c r="AA24" s="54"/>
      <c r="AB24" s="54"/>
      <c r="AC24" s="84" t="s">
        <v>279</v>
      </c>
      <c r="AD24" s="84" t="s">
        <v>279</v>
      </c>
      <c r="AE24" s="54"/>
      <c r="AF24" s="54"/>
      <c r="AG24" s="54"/>
      <c r="AH24" s="54"/>
      <c r="AI24" s="54"/>
      <c r="AJ24" s="84" t="s">
        <v>279</v>
      </c>
      <c r="AK24" s="84" t="s">
        <v>279</v>
      </c>
      <c r="AL24" s="54"/>
      <c r="AM24" s="54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5"/>
      <c r="K25" s="55"/>
      <c r="L25" s="54"/>
      <c r="M25" s="65"/>
      <c r="N25" s="65"/>
      <c r="O25" s="84" t="s">
        <v>279</v>
      </c>
      <c r="P25" s="84" t="s">
        <v>279</v>
      </c>
      <c r="Q25" s="54"/>
      <c r="R25" s="54"/>
      <c r="S25" s="54"/>
      <c r="T25" s="54"/>
      <c r="U25" s="54"/>
      <c r="V25" s="84" t="s">
        <v>279</v>
      </c>
      <c r="W25" s="84" t="s">
        <v>279</v>
      </c>
      <c r="X25" s="54"/>
      <c r="Y25" s="54"/>
      <c r="Z25" s="54"/>
      <c r="AA25" s="54"/>
      <c r="AB25" s="54"/>
      <c r="AC25" s="84" t="s">
        <v>279</v>
      </c>
      <c r="AD25" s="84" t="s">
        <v>279</v>
      </c>
      <c r="AE25" s="54"/>
      <c r="AF25" s="54"/>
      <c r="AG25" s="54"/>
      <c r="AH25" s="54"/>
      <c r="AI25" s="54"/>
      <c r="AJ25" s="84" t="s">
        <v>279</v>
      </c>
      <c r="AK25" s="84" t="s">
        <v>279</v>
      </c>
      <c r="AL25" s="54"/>
      <c r="AM25" s="54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5"/>
      <c r="K26" s="55"/>
      <c r="L26" s="54"/>
      <c r="M26" s="65"/>
      <c r="N26" s="65"/>
      <c r="O26" s="84" t="s">
        <v>279</v>
      </c>
      <c r="P26" s="84" t="s">
        <v>279</v>
      </c>
      <c r="Q26" s="54"/>
      <c r="R26" s="54"/>
      <c r="S26" s="54"/>
      <c r="T26" s="54"/>
      <c r="U26" s="54"/>
      <c r="V26" s="84" t="s">
        <v>279</v>
      </c>
      <c r="W26" s="84" t="s">
        <v>279</v>
      </c>
      <c r="X26" s="54"/>
      <c r="Y26" s="54"/>
      <c r="Z26" s="54"/>
      <c r="AA26" s="54"/>
      <c r="AB26" s="54"/>
      <c r="AC26" s="84" t="s">
        <v>279</v>
      </c>
      <c r="AD26" s="84" t="s">
        <v>279</v>
      </c>
      <c r="AE26" s="54"/>
      <c r="AF26" s="54"/>
      <c r="AG26" s="54"/>
      <c r="AH26" s="54"/>
      <c r="AI26" s="54"/>
      <c r="AJ26" s="84" t="s">
        <v>279</v>
      </c>
      <c r="AK26" s="84" t="s">
        <v>279</v>
      </c>
      <c r="AL26" s="54"/>
      <c r="AM26" s="54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5"/>
      <c r="K27" s="55"/>
      <c r="L27" s="54"/>
      <c r="M27" s="65"/>
      <c r="N27" s="65"/>
      <c r="O27" s="84" t="s">
        <v>279</v>
      </c>
      <c r="P27" s="84" t="s">
        <v>279</v>
      </c>
      <c r="Q27" s="54"/>
      <c r="R27" s="54"/>
      <c r="S27" s="54"/>
      <c r="T27" s="54"/>
      <c r="U27" s="54"/>
      <c r="V27" s="84" t="s">
        <v>279</v>
      </c>
      <c r="W27" s="84" t="s">
        <v>279</v>
      </c>
      <c r="X27" s="54"/>
      <c r="Y27" s="54"/>
      <c r="Z27" s="54"/>
      <c r="AA27" s="54"/>
      <c r="AB27" s="54"/>
      <c r="AC27" s="84" t="s">
        <v>279</v>
      </c>
      <c r="AD27" s="84" t="s">
        <v>279</v>
      </c>
      <c r="AE27" s="54"/>
      <c r="AF27" s="54"/>
      <c r="AG27" s="54"/>
      <c r="AH27" s="54"/>
      <c r="AI27" s="54"/>
      <c r="AJ27" s="84" t="s">
        <v>279</v>
      </c>
      <c r="AK27" s="84" t="s">
        <v>279</v>
      </c>
      <c r="AL27" s="54"/>
      <c r="AM27" s="54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5"/>
      <c r="K28" s="55"/>
      <c r="L28" s="54"/>
      <c r="M28" s="65"/>
      <c r="N28" s="65"/>
      <c r="O28" s="84" t="s">
        <v>279</v>
      </c>
      <c r="P28" s="84" t="s">
        <v>279</v>
      </c>
      <c r="Q28" s="54"/>
      <c r="R28" s="54"/>
      <c r="S28" s="54"/>
      <c r="T28" s="54"/>
      <c r="U28" s="54"/>
      <c r="V28" s="84" t="s">
        <v>279</v>
      </c>
      <c r="W28" s="84" t="s">
        <v>279</v>
      </c>
      <c r="X28" s="54"/>
      <c r="Y28" s="54"/>
      <c r="Z28" s="54"/>
      <c r="AA28" s="54"/>
      <c r="AB28" s="54"/>
      <c r="AC28" s="84" t="s">
        <v>279</v>
      </c>
      <c r="AD28" s="84" t="s">
        <v>279</v>
      </c>
      <c r="AE28" s="54"/>
      <c r="AF28" s="54"/>
      <c r="AG28" s="54"/>
      <c r="AH28" s="54"/>
      <c r="AI28" s="54"/>
      <c r="AJ28" s="84" t="s">
        <v>279</v>
      </c>
      <c r="AK28" s="84" t="s">
        <v>279</v>
      </c>
      <c r="AL28" s="54"/>
      <c r="AM28" s="54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5"/>
      <c r="K29" s="55"/>
      <c r="L29" s="54"/>
      <c r="M29" s="65"/>
      <c r="N29" s="65"/>
      <c r="O29" s="84" t="s">
        <v>279</v>
      </c>
      <c r="P29" s="84" t="s">
        <v>279</v>
      </c>
      <c r="Q29" s="54"/>
      <c r="R29" s="54"/>
      <c r="S29" s="54"/>
      <c r="T29" s="54"/>
      <c r="U29" s="54"/>
      <c r="V29" s="84" t="s">
        <v>279</v>
      </c>
      <c r="W29" s="84" t="s">
        <v>279</v>
      </c>
      <c r="X29" s="54"/>
      <c r="Y29" s="54"/>
      <c r="Z29" s="54"/>
      <c r="AA29" s="54"/>
      <c r="AB29" s="54"/>
      <c r="AC29" s="84" t="s">
        <v>279</v>
      </c>
      <c r="AD29" s="84" t="s">
        <v>279</v>
      </c>
      <c r="AE29" s="54"/>
      <c r="AF29" s="54"/>
      <c r="AG29" s="54"/>
      <c r="AH29" s="54"/>
      <c r="AI29" s="54"/>
      <c r="AJ29" s="84" t="s">
        <v>279</v>
      </c>
      <c r="AK29" s="84" t="s">
        <v>279</v>
      </c>
      <c r="AL29" s="54"/>
      <c r="AM29" s="54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5"/>
      <c r="K30" s="55"/>
      <c r="L30" s="54"/>
      <c r="M30" s="65"/>
      <c r="N30" s="65"/>
      <c r="O30" s="84" t="s">
        <v>279</v>
      </c>
      <c r="P30" s="84" t="s">
        <v>279</v>
      </c>
      <c r="Q30" s="54"/>
      <c r="R30" s="54"/>
      <c r="S30" s="54"/>
      <c r="T30" s="54"/>
      <c r="U30" s="54"/>
      <c r="V30" s="84" t="s">
        <v>279</v>
      </c>
      <c r="W30" s="84" t="s">
        <v>279</v>
      </c>
      <c r="X30" s="54"/>
      <c r="Y30" s="54"/>
      <c r="Z30" s="54"/>
      <c r="AA30" s="54"/>
      <c r="AB30" s="54"/>
      <c r="AC30" s="84" t="s">
        <v>279</v>
      </c>
      <c r="AD30" s="84" t="s">
        <v>279</v>
      </c>
      <c r="AE30" s="54"/>
      <c r="AF30" s="54"/>
      <c r="AG30" s="54"/>
      <c r="AH30" s="54"/>
      <c r="AI30" s="54"/>
      <c r="AJ30" s="84" t="s">
        <v>279</v>
      </c>
      <c r="AK30" s="84" t="s">
        <v>279</v>
      </c>
      <c r="AL30" s="54"/>
      <c r="AM30" s="54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5"/>
      <c r="K31" s="55"/>
      <c r="L31" s="54"/>
      <c r="M31" s="65"/>
      <c r="N31" s="65"/>
      <c r="O31" s="84" t="s">
        <v>279</v>
      </c>
      <c r="P31" s="84" t="s">
        <v>279</v>
      </c>
      <c r="Q31" s="54"/>
      <c r="R31" s="54"/>
      <c r="S31" s="54"/>
      <c r="T31" s="54"/>
      <c r="U31" s="54"/>
      <c r="V31" s="84" t="s">
        <v>279</v>
      </c>
      <c r="W31" s="84" t="s">
        <v>279</v>
      </c>
      <c r="X31" s="54"/>
      <c r="Y31" s="54"/>
      <c r="Z31" s="54"/>
      <c r="AA31" s="54"/>
      <c r="AB31" s="54"/>
      <c r="AC31" s="84" t="s">
        <v>279</v>
      </c>
      <c r="AD31" s="84" t="s">
        <v>279</v>
      </c>
      <c r="AE31" s="54"/>
      <c r="AF31" s="54"/>
      <c r="AG31" s="54"/>
      <c r="AH31" s="54"/>
      <c r="AI31" s="54"/>
      <c r="AJ31" s="84" t="s">
        <v>279</v>
      </c>
      <c r="AK31" s="84" t="s">
        <v>279</v>
      </c>
      <c r="AL31" s="54"/>
      <c r="AM31" s="54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5"/>
      <c r="K32" s="55"/>
      <c r="L32" s="54"/>
      <c r="M32" s="65"/>
      <c r="N32" s="65"/>
      <c r="O32" s="84" t="s">
        <v>279</v>
      </c>
      <c r="P32" s="84" t="s">
        <v>279</v>
      </c>
      <c r="Q32" s="54"/>
      <c r="R32" s="54"/>
      <c r="S32" s="54"/>
      <c r="T32" s="54"/>
      <c r="U32" s="54"/>
      <c r="V32" s="84" t="s">
        <v>279</v>
      </c>
      <c r="W32" s="84" t="s">
        <v>279</v>
      </c>
      <c r="X32" s="54"/>
      <c r="Y32" s="54"/>
      <c r="Z32" s="54"/>
      <c r="AA32" s="54"/>
      <c r="AB32" s="54"/>
      <c r="AC32" s="84" t="s">
        <v>279</v>
      </c>
      <c r="AD32" s="84" t="s">
        <v>279</v>
      </c>
      <c r="AE32" s="54"/>
      <c r="AF32" s="54"/>
      <c r="AG32" s="54"/>
      <c r="AH32" s="54"/>
      <c r="AI32" s="54"/>
      <c r="AJ32" s="84" t="s">
        <v>279</v>
      </c>
      <c r="AK32" s="84" t="s">
        <v>279</v>
      </c>
      <c r="AL32" s="54"/>
      <c r="AM32" s="54"/>
      <c r="AN32" s="54"/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40049AC-959B-4CAF-B921-437EA931EB12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ABDD-377B-4EE9-9D2C-89690744BFEB}">
  <dimension ref="A1:AO45"/>
  <sheetViews>
    <sheetView zoomScale="80" zoomScaleNormal="80" workbookViewId="0">
      <selection activeCell="AL19" sqref="AL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136" t="s">
        <v>264</v>
      </c>
      <c r="K6" s="136"/>
      <c r="L6" s="137" t="s">
        <v>268</v>
      </c>
      <c r="M6" s="137"/>
      <c r="N6" s="137"/>
      <c r="O6" s="137"/>
      <c r="P6" s="136" t="s">
        <v>329</v>
      </c>
      <c r="Q6" s="136"/>
      <c r="R6" s="136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63" t="s">
        <v>318</v>
      </c>
      <c r="K12" s="63" t="s">
        <v>319</v>
      </c>
      <c r="L12" s="63" t="s">
        <v>313</v>
      </c>
      <c r="M12" s="70" t="s">
        <v>314</v>
      </c>
      <c r="N12" s="70" t="s">
        <v>315</v>
      </c>
      <c r="O12" s="63" t="s">
        <v>316</v>
      </c>
      <c r="P12" s="63" t="s">
        <v>317</v>
      </c>
      <c r="Q12" s="63" t="s">
        <v>318</v>
      </c>
      <c r="R12" s="63" t="s">
        <v>319</v>
      </c>
      <c r="S12" s="63" t="s">
        <v>313</v>
      </c>
      <c r="T12" s="70" t="s">
        <v>314</v>
      </c>
      <c r="U12" s="70" t="s">
        <v>315</v>
      </c>
      <c r="V12" s="63" t="s">
        <v>316</v>
      </c>
      <c r="W12" s="63" t="s">
        <v>317</v>
      </c>
      <c r="X12" s="63" t="s">
        <v>318</v>
      </c>
      <c r="Y12" s="63" t="s">
        <v>319</v>
      </c>
      <c r="Z12" s="63" t="s">
        <v>313</v>
      </c>
      <c r="AA12" s="70" t="s">
        <v>314</v>
      </c>
      <c r="AB12" s="70" t="s">
        <v>315</v>
      </c>
      <c r="AC12" s="63" t="s">
        <v>316</v>
      </c>
      <c r="AD12" s="63" t="s">
        <v>317</v>
      </c>
      <c r="AE12" s="63" t="s">
        <v>318</v>
      </c>
      <c r="AF12" s="63" t="s">
        <v>319</v>
      </c>
      <c r="AG12" s="63" t="s">
        <v>313</v>
      </c>
      <c r="AH12" s="70" t="s">
        <v>314</v>
      </c>
      <c r="AI12" s="70" t="s">
        <v>315</v>
      </c>
      <c r="AJ12" s="63" t="s">
        <v>316</v>
      </c>
      <c r="AK12" s="63" t="s">
        <v>317</v>
      </c>
      <c r="AL12" s="63" t="s">
        <v>318</v>
      </c>
      <c r="AM12" s="63" t="s">
        <v>319</v>
      </c>
      <c r="AN12" s="63" t="s">
        <v>313</v>
      </c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87" t="s">
        <v>243</v>
      </c>
      <c r="K13" s="55">
        <v>8</v>
      </c>
      <c r="L13" s="55">
        <v>8</v>
      </c>
      <c r="M13" s="85" t="s">
        <v>279</v>
      </c>
      <c r="N13" s="85" t="s">
        <v>279</v>
      </c>
      <c r="O13" s="54">
        <v>8</v>
      </c>
      <c r="P13" s="54">
        <v>8</v>
      </c>
      <c r="Q13" s="54">
        <v>8</v>
      </c>
      <c r="R13" s="54">
        <v>8</v>
      </c>
      <c r="S13" s="54">
        <v>8</v>
      </c>
      <c r="T13" s="86" t="s">
        <v>279</v>
      </c>
      <c r="U13" s="86" t="s">
        <v>279</v>
      </c>
      <c r="V13" s="54">
        <v>8</v>
      </c>
      <c r="W13" s="54">
        <v>8</v>
      </c>
      <c r="X13" s="54">
        <v>8</v>
      </c>
      <c r="Y13" s="54">
        <v>8</v>
      </c>
      <c r="Z13" s="54">
        <v>8</v>
      </c>
      <c r="AA13" s="86" t="s">
        <v>279</v>
      </c>
      <c r="AB13" s="86" t="s">
        <v>279</v>
      </c>
      <c r="AC13" s="54">
        <v>8</v>
      </c>
      <c r="AD13" s="54">
        <v>8</v>
      </c>
      <c r="AE13" s="54">
        <v>8</v>
      </c>
      <c r="AF13" s="54">
        <v>8</v>
      </c>
      <c r="AG13" s="54">
        <v>8</v>
      </c>
      <c r="AH13" s="86" t="s">
        <v>279</v>
      </c>
      <c r="AI13" s="86" t="s">
        <v>279</v>
      </c>
      <c r="AJ13" s="54">
        <v>8</v>
      </c>
      <c r="AK13" s="54">
        <v>8</v>
      </c>
      <c r="AL13" s="54">
        <v>8</v>
      </c>
      <c r="AM13" s="54">
        <v>8</v>
      </c>
      <c r="AN13" s="54">
        <v>8</v>
      </c>
      <c r="AO13" s="55">
        <f>SUM(J13:AN13)</f>
        <v>176</v>
      </c>
    </row>
    <row r="14" spans="1:41" x14ac:dyDescent="0.25">
      <c r="A14" s="2">
        <v>2</v>
      </c>
      <c r="B14" s="92" t="s">
        <v>330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87" t="s">
        <v>243</v>
      </c>
      <c r="K14" s="55">
        <v>6</v>
      </c>
      <c r="L14" s="55">
        <v>6</v>
      </c>
      <c r="M14" s="85" t="s">
        <v>279</v>
      </c>
      <c r="N14" s="85" t="s">
        <v>279</v>
      </c>
      <c r="O14" s="54">
        <v>6</v>
      </c>
      <c r="P14" s="54">
        <v>6</v>
      </c>
      <c r="Q14" s="54">
        <v>6</v>
      </c>
      <c r="R14" s="54">
        <v>6</v>
      </c>
      <c r="S14" s="54">
        <v>6</v>
      </c>
      <c r="T14" s="86" t="s">
        <v>279</v>
      </c>
      <c r="U14" s="86" t="s">
        <v>279</v>
      </c>
      <c r="V14" s="54">
        <v>6</v>
      </c>
      <c r="W14" s="54">
        <v>6</v>
      </c>
      <c r="X14" s="54">
        <v>6</v>
      </c>
      <c r="Y14" s="54">
        <v>6</v>
      </c>
      <c r="Z14" s="54">
        <v>6</v>
      </c>
      <c r="AA14" s="86" t="s">
        <v>279</v>
      </c>
      <c r="AB14" s="86" t="s">
        <v>279</v>
      </c>
      <c r="AC14" s="54">
        <v>6</v>
      </c>
      <c r="AD14" s="54">
        <v>6</v>
      </c>
      <c r="AE14" s="54">
        <v>6</v>
      </c>
      <c r="AF14" s="54">
        <v>6</v>
      </c>
      <c r="AG14" s="54">
        <v>6</v>
      </c>
      <c r="AH14" s="86" t="s">
        <v>279</v>
      </c>
      <c r="AI14" s="86" t="s">
        <v>279</v>
      </c>
      <c r="AJ14" s="54">
        <v>6</v>
      </c>
      <c r="AK14" s="54">
        <v>6</v>
      </c>
      <c r="AL14" s="54">
        <v>6</v>
      </c>
      <c r="AM14" s="54">
        <v>6</v>
      </c>
      <c r="AN14" s="54">
        <v>6</v>
      </c>
      <c r="AO14" s="55">
        <f>SUM(J14:AN14)</f>
        <v>132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5"/>
      <c r="K15" s="55"/>
      <c r="L15" s="54"/>
      <c r="M15" s="85" t="s">
        <v>279</v>
      </c>
      <c r="N15" s="85" t="s">
        <v>279</v>
      </c>
      <c r="O15" s="54"/>
      <c r="P15" s="54"/>
      <c r="Q15" s="54"/>
      <c r="R15" s="54"/>
      <c r="S15" s="54"/>
      <c r="T15" s="86" t="s">
        <v>279</v>
      </c>
      <c r="U15" s="86" t="s">
        <v>279</v>
      </c>
      <c r="V15" s="54"/>
      <c r="W15" s="54"/>
      <c r="X15" s="54"/>
      <c r="Y15" s="54"/>
      <c r="Z15" s="54"/>
      <c r="AA15" s="86" t="s">
        <v>279</v>
      </c>
      <c r="AB15" s="86" t="s">
        <v>279</v>
      </c>
      <c r="AC15" s="54"/>
      <c r="AD15" s="54"/>
      <c r="AE15" s="54"/>
      <c r="AF15" s="54"/>
      <c r="AG15" s="54"/>
      <c r="AH15" s="86" t="s">
        <v>279</v>
      </c>
      <c r="AI15" s="86" t="s">
        <v>279</v>
      </c>
      <c r="AJ15" s="54"/>
      <c r="AK15" s="54"/>
      <c r="AL15" s="54"/>
      <c r="AM15" s="54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5"/>
      <c r="K16" s="55"/>
      <c r="L16" s="54"/>
      <c r="M16" s="85" t="s">
        <v>279</v>
      </c>
      <c r="N16" s="85" t="s">
        <v>279</v>
      </c>
      <c r="O16" s="54"/>
      <c r="P16" s="54"/>
      <c r="Q16" s="54"/>
      <c r="R16" s="54"/>
      <c r="S16" s="54"/>
      <c r="T16" s="86" t="s">
        <v>279</v>
      </c>
      <c r="U16" s="86" t="s">
        <v>279</v>
      </c>
      <c r="V16" s="54"/>
      <c r="W16" s="54"/>
      <c r="X16" s="54"/>
      <c r="Y16" s="54"/>
      <c r="Z16" s="54"/>
      <c r="AA16" s="86" t="s">
        <v>279</v>
      </c>
      <c r="AB16" s="86" t="s">
        <v>279</v>
      </c>
      <c r="AC16" s="54"/>
      <c r="AD16" s="54"/>
      <c r="AE16" s="54"/>
      <c r="AF16" s="54"/>
      <c r="AG16" s="54"/>
      <c r="AH16" s="86" t="s">
        <v>279</v>
      </c>
      <c r="AI16" s="86" t="s">
        <v>279</v>
      </c>
      <c r="AJ16" s="54"/>
      <c r="AK16" s="54"/>
      <c r="AL16" s="54"/>
      <c r="AM16" s="54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5"/>
      <c r="K17" s="55"/>
      <c r="L17" s="54"/>
      <c r="M17" s="85" t="s">
        <v>279</v>
      </c>
      <c r="N17" s="85" t="s">
        <v>279</v>
      </c>
      <c r="O17" s="54"/>
      <c r="P17" s="54"/>
      <c r="Q17" s="54"/>
      <c r="R17" s="54"/>
      <c r="S17" s="54"/>
      <c r="T17" s="86" t="s">
        <v>279</v>
      </c>
      <c r="U17" s="86" t="s">
        <v>279</v>
      </c>
      <c r="V17" s="54"/>
      <c r="W17" s="54"/>
      <c r="X17" s="54"/>
      <c r="Y17" s="54"/>
      <c r="Z17" s="54"/>
      <c r="AA17" s="86" t="s">
        <v>279</v>
      </c>
      <c r="AB17" s="86" t="s">
        <v>279</v>
      </c>
      <c r="AC17" s="54"/>
      <c r="AD17" s="54"/>
      <c r="AE17" s="54"/>
      <c r="AF17" s="54"/>
      <c r="AG17" s="54"/>
      <c r="AH17" s="86" t="s">
        <v>279</v>
      </c>
      <c r="AI17" s="86" t="s">
        <v>279</v>
      </c>
      <c r="AJ17" s="54"/>
      <c r="AK17" s="54"/>
      <c r="AL17" s="54"/>
      <c r="AM17" s="54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5"/>
      <c r="K18" s="55"/>
      <c r="L18" s="54"/>
      <c r="M18" s="85" t="s">
        <v>279</v>
      </c>
      <c r="N18" s="85" t="s">
        <v>279</v>
      </c>
      <c r="O18" s="54"/>
      <c r="P18" s="54"/>
      <c r="Q18" s="54"/>
      <c r="R18" s="54"/>
      <c r="S18" s="54"/>
      <c r="T18" s="86" t="s">
        <v>279</v>
      </c>
      <c r="U18" s="86" t="s">
        <v>279</v>
      </c>
      <c r="V18" s="54"/>
      <c r="W18" s="54"/>
      <c r="X18" s="54"/>
      <c r="Y18" s="54"/>
      <c r="Z18" s="54"/>
      <c r="AA18" s="86" t="s">
        <v>279</v>
      </c>
      <c r="AB18" s="86" t="s">
        <v>279</v>
      </c>
      <c r="AC18" s="54"/>
      <c r="AD18" s="54"/>
      <c r="AE18" s="54"/>
      <c r="AF18" s="54"/>
      <c r="AG18" s="54"/>
      <c r="AH18" s="86" t="s">
        <v>279</v>
      </c>
      <c r="AI18" s="86" t="s">
        <v>279</v>
      </c>
      <c r="AJ18" s="54"/>
      <c r="AK18" s="54"/>
      <c r="AL18" s="54"/>
      <c r="AM18" s="54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5"/>
      <c r="K19" s="55"/>
      <c r="L19" s="54"/>
      <c r="M19" s="85" t="s">
        <v>279</v>
      </c>
      <c r="N19" s="85" t="s">
        <v>279</v>
      </c>
      <c r="O19" s="54"/>
      <c r="P19" s="54"/>
      <c r="Q19" s="54"/>
      <c r="R19" s="54"/>
      <c r="S19" s="54"/>
      <c r="T19" s="86" t="s">
        <v>279</v>
      </c>
      <c r="U19" s="86" t="s">
        <v>279</v>
      </c>
      <c r="V19" s="54"/>
      <c r="W19" s="54"/>
      <c r="X19" s="54"/>
      <c r="Y19" s="54"/>
      <c r="Z19" s="54"/>
      <c r="AA19" s="86" t="s">
        <v>279</v>
      </c>
      <c r="AB19" s="86" t="s">
        <v>279</v>
      </c>
      <c r="AC19" s="54"/>
      <c r="AD19" s="54"/>
      <c r="AE19" s="54"/>
      <c r="AF19" s="54"/>
      <c r="AG19" s="54"/>
      <c r="AH19" s="86" t="s">
        <v>279</v>
      </c>
      <c r="AI19" s="86" t="s">
        <v>279</v>
      </c>
      <c r="AJ19" s="54"/>
      <c r="AK19" s="54"/>
      <c r="AL19" s="54"/>
      <c r="AM19" s="54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5"/>
      <c r="K20" s="55"/>
      <c r="L20" s="54"/>
      <c r="M20" s="85" t="s">
        <v>279</v>
      </c>
      <c r="N20" s="85" t="s">
        <v>279</v>
      </c>
      <c r="O20" s="54"/>
      <c r="P20" s="54"/>
      <c r="Q20" s="54"/>
      <c r="R20" s="54"/>
      <c r="S20" s="54"/>
      <c r="T20" s="86" t="s">
        <v>279</v>
      </c>
      <c r="U20" s="86" t="s">
        <v>279</v>
      </c>
      <c r="V20" s="54"/>
      <c r="W20" s="54"/>
      <c r="X20" s="54"/>
      <c r="Y20" s="54"/>
      <c r="Z20" s="54"/>
      <c r="AA20" s="86" t="s">
        <v>279</v>
      </c>
      <c r="AB20" s="86" t="s">
        <v>279</v>
      </c>
      <c r="AC20" s="54"/>
      <c r="AD20" s="54"/>
      <c r="AE20" s="54"/>
      <c r="AF20" s="54"/>
      <c r="AG20" s="54"/>
      <c r="AH20" s="86" t="s">
        <v>279</v>
      </c>
      <c r="AI20" s="86" t="s">
        <v>279</v>
      </c>
      <c r="AJ20" s="54"/>
      <c r="AK20" s="54"/>
      <c r="AL20" s="54"/>
      <c r="AM20" s="54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5"/>
      <c r="K21" s="55"/>
      <c r="L21" s="54"/>
      <c r="M21" s="85" t="s">
        <v>279</v>
      </c>
      <c r="N21" s="85" t="s">
        <v>279</v>
      </c>
      <c r="O21" s="54"/>
      <c r="P21" s="54"/>
      <c r="Q21" s="54"/>
      <c r="R21" s="54"/>
      <c r="S21" s="54"/>
      <c r="T21" s="86" t="s">
        <v>279</v>
      </c>
      <c r="U21" s="86" t="s">
        <v>279</v>
      </c>
      <c r="V21" s="54"/>
      <c r="W21" s="54"/>
      <c r="X21" s="54"/>
      <c r="Y21" s="54"/>
      <c r="Z21" s="54"/>
      <c r="AA21" s="86" t="s">
        <v>279</v>
      </c>
      <c r="AB21" s="86" t="s">
        <v>279</v>
      </c>
      <c r="AC21" s="54"/>
      <c r="AD21" s="54"/>
      <c r="AE21" s="54"/>
      <c r="AF21" s="54"/>
      <c r="AG21" s="54"/>
      <c r="AH21" s="86" t="s">
        <v>279</v>
      </c>
      <c r="AI21" s="86" t="s">
        <v>279</v>
      </c>
      <c r="AJ21" s="54"/>
      <c r="AK21" s="54"/>
      <c r="AL21" s="54"/>
      <c r="AM21" s="54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5"/>
      <c r="K22" s="55"/>
      <c r="L22" s="54"/>
      <c r="M22" s="85" t="s">
        <v>279</v>
      </c>
      <c r="N22" s="85" t="s">
        <v>279</v>
      </c>
      <c r="O22" s="54"/>
      <c r="P22" s="54"/>
      <c r="Q22" s="54"/>
      <c r="R22" s="54"/>
      <c r="S22" s="54"/>
      <c r="T22" s="86" t="s">
        <v>279</v>
      </c>
      <c r="U22" s="86" t="s">
        <v>279</v>
      </c>
      <c r="V22" s="54"/>
      <c r="W22" s="54"/>
      <c r="X22" s="54"/>
      <c r="Y22" s="54"/>
      <c r="Z22" s="54"/>
      <c r="AA22" s="86" t="s">
        <v>279</v>
      </c>
      <c r="AB22" s="86" t="s">
        <v>279</v>
      </c>
      <c r="AC22" s="54"/>
      <c r="AD22" s="54"/>
      <c r="AE22" s="54"/>
      <c r="AF22" s="54"/>
      <c r="AG22" s="54"/>
      <c r="AH22" s="86" t="s">
        <v>279</v>
      </c>
      <c r="AI22" s="86" t="s">
        <v>279</v>
      </c>
      <c r="AJ22" s="54"/>
      <c r="AK22" s="54"/>
      <c r="AL22" s="54"/>
      <c r="AM22" s="54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5"/>
      <c r="K23" s="55"/>
      <c r="L23" s="54"/>
      <c r="M23" s="85" t="s">
        <v>279</v>
      </c>
      <c r="N23" s="85" t="s">
        <v>279</v>
      </c>
      <c r="O23" s="54"/>
      <c r="P23" s="54"/>
      <c r="Q23" s="54"/>
      <c r="R23" s="54"/>
      <c r="S23" s="54"/>
      <c r="T23" s="86" t="s">
        <v>279</v>
      </c>
      <c r="U23" s="86" t="s">
        <v>279</v>
      </c>
      <c r="V23" s="54"/>
      <c r="W23" s="54"/>
      <c r="X23" s="54"/>
      <c r="Y23" s="54"/>
      <c r="Z23" s="54"/>
      <c r="AA23" s="86" t="s">
        <v>279</v>
      </c>
      <c r="AB23" s="86" t="s">
        <v>279</v>
      </c>
      <c r="AC23" s="54"/>
      <c r="AD23" s="54"/>
      <c r="AE23" s="54"/>
      <c r="AF23" s="54"/>
      <c r="AG23" s="54"/>
      <c r="AH23" s="86" t="s">
        <v>279</v>
      </c>
      <c r="AI23" s="86" t="s">
        <v>279</v>
      </c>
      <c r="AJ23" s="54"/>
      <c r="AK23" s="54"/>
      <c r="AL23" s="54"/>
      <c r="AM23" s="54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5"/>
      <c r="K24" s="55"/>
      <c r="L24" s="54"/>
      <c r="M24" s="85" t="s">
        <v>279</v>
      </c>
      <c r="N24" s="85" t="s">
        <v>279</v>
      </c>
      <c r="O24" s="54"/>
      <c r="P24" s="54"/>
      <c r="Q24" s="54"/>
      <c r="R24" s="54"/>
      <c r="S24" s="54"/>
      <c r="T24" s="86" t="s">
        <v>279</v>
      </c>
      <c r="U24" s="86" t="s">
        <v>279</v>
      </c>
      <c r="V24" s="54"/>
      <c r="W24" s="54"/>
      <c r="X24" s="54"/>
      <c r="Y24" s="54"/>
      <c r="Z24" s="54"/>
      <c r="AA24" s="86" t="s">
        <v>279</v>
      </c>
      <c r="AB24" s="86" t="s">
        <v>279</v>
      </c>
      <c r="AC24" s="54"/>
      <c r="AD24" s="54"/>
      <c r="AE24" s="54"/>
      <c r="AF24" s="54"/>
      <c r="AG24" s="54"/>
      <c r="AH24" s="86" t="s">
        <v>279</v>
      </c>
      <c r="AI24" s="86" t="s">
        <v>279</v>
      </c>
      <c r="AJ24" s="54"/>
      <c r="AK24" s="54"/>
      <c r="AL24" s="54"/>
      <c r="AM24" s="54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5"/>
      <c r="K25" s="55"/>
      <c r="L25" s="54"/>
      <c r="M25" s="85" t="s">
        <v>279</v>
      </c>
      <c r="N25" s="85" t="s">
        <v>279</v>
      </c>
      <c r="O25" s="54"/>
      <c r="P25" s="54"/>
      <c r="Q25" s="54"/>
      <c r="R25" s="54"/>
      <c r="S25" s="54"/>
      <c r="T25" s="86" t="s">
        <v>279</v>
      </c>
      <c r="U25" s="86" t="s">
        <v>279</v>
      </c>
      <c r="V25" s="54"/>
      <c r="W25" s="54"/>
      <c r="X25" s="54"/>
      <c r="Y25" s="54"/>
      <c r="Z25" s="54"/>
      <c r="AA25" s="86" t="s">
        <v>279</v>
      </c>
      <c r="AB25" s="86" t="s">
        <v>279</v>
      </c>
      <c r="AC25" s="54"/>
      <c r="AD25" s="54"/>
      <c r="AE25" s="54"/>
      <c r="AF25" s="54"/>
      <c r="AG25" s="54"/>
      <c r="AH25" s="86" t="s">
        <v>279</v>
      </c>
      <c r="AI25" s="86" t="s">
        <v>279</v>
      </c>
      <c r="AJ25" s="54"/>
      <c r="AK25" s="54"/>
      <c r="AL25" s="54"/>
      <c r="AM25" s="54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5"/>
      <c r="K26" s="55"/>
      <c r="L26" s="54"/>
      <c r="M26" s="85" t="s">
        <v>279</v>
      </c>
      <c r="N26" s="85" t="s">
        <v>279</v>
      </c>
      <c r="O26" s="54"/>
      <c r="P26" s="54"/>
      <c r="Q26" s="54"/>
      <c r="R26" s="54"/>
      <c r="S26" s="54"/>
      <c r="T26" s="86" t="s">
        <v>279</v>
      </c>
      <c r="U26" s="86" t="s">
        <v>279</v>
      </c>
      <c r="V26" s="54"/>
      <c r="W26" s="54"/>
      <c r="X26" s="54"/>
      <c r="Y26" s="54"/>
      <c r="Z26" s="54"/>
      <c r="AA26" s="86" t="s">
        <v>279</v>
      </c>
      <c r="AB26" s="86" t="s">
        <v>279</v>
      </c>
      <c r="AC26" s="54"/>
      <c r="AD26" s="54"/>
      <c r="AE26" s="54"/>
      <c r="AF26" s="54"/>
      <c r="AG26" s="54"/>
      <c r="AH26" s="86" t="s">
        <v>279</v>
      </c>
      <c r="AI26" s="86" t="s">
        <v>279</v>
      </c>
      <c r="AJ26" s="54"/>
      <c r="AK26" s="54"/>
      <c r="AL26" s="54"/>
      <c r="AM26" s="54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5"/>
      <c r="K27" s="55"/>
      <c r="L27" s="54"/>
      <c r="M27" s="85" t="s">
        <v>279</v>
      </c>
      <c r="N27" s="85" t="s">
        <v>279</v>
      </c>
      <c r="O27" s="54"/>
      <c r="P27" s="54"/>
      <c r="Q27" s="54"/>
      <c r="R27" s="54"/>
      <c r="S27" s="54"/>
      <c r="T27" s="86" t="s">
        <v>279</v>
      </c>
      <c r="U27" s="86" t="s">
        <v>279</v>
      </c>
      <c r="V27" s="54"/>
      <c r="W27" s="54"/>
      <c r="X27" s="54"/>
      <c r="Y27" s="54"/>
      <c r="Z27" s="54"/>
      <c r="AA27" s="86" t="s">
        <v>279</v>
      </c>
      <c r="AB27" s="86" t="s">
        <v>279</v>
      </c>
      <c r="AC27" s="54"/>
      <c r="AD27" s="54"/>
      <c r="AE27" s="54"/>
      <c r="AF27" s="54"/>
      <c r="AG27" s="54"/>
      <c r="AH27" s="86" t="s">
        <v>279</v>
      </c>
      <c r="AI27" s="86" t="s">
        <v>279</v>
      </c>
      <c r="AJ27" s="54"/>
      <c r="AK27" s="54"/>
      <c r="AL27" s="54"/>
      <c r="AM27" s="54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5"/>
      <c r="K28" s="55"/>
      <c r="L28" s="54"/>
      <c r="M28" s="85" t="s">
        <v>279</v>
      </c>
      <c r="N28" s="85" t="s">
        <v>279</v>
      </c>
      <c r="O28" s="54"/>
      <c r="P28" s="54"/>
      <c r="Q28" s="54"/>
      <c r="R28" s="54"/>
      <c r="S28" s="54"/>
      <c r="T28" s="86" t="s">
        <v>279</v>
      </c>
      <c r="U28" s="86" t="s">
        <v>279</v>
      </c>
      <c r="V28" s="54"/>
      <c r="W28" s="54"/>
      <c r="X28" s="54"/>
      <c r="Y28" s="54"/>
      <c r="Z28" s="54"/>
      <c r="AA28" s="86" t="s">
        <v>279</v>
      </c>
      <c r="AB28" s="86" t="s">
        <v>279</v>
      </c>
      <c r="AC28" s="54"/>
      <c r="AD28" s="54"/>
      <c r="AE28" s="54"/>
      <c r="AF28" s="54"/>
      <c r="AG28" s="54"/>
      <c r="AH28" s="86" t="s">
        <v>279</v>
      </c>
      <c r="AI28" s="86" t="s">
        <v>279</v>
      </c>
      <c r="AJ28" s="54"/>
      <c r="AK28" s="54"/>
      <c r="AL28" s="54"/>
      <c r="AM28" s="54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5"/>
      <c r="K29" s="55"/>
      <c r="L29" s="54"/>
      <c r="M29" s="85" t="s">
        <v>279</v>
      </c>
      <c r="N29" s="85" t="s">
        <v>279</v>
      </c>
      <c r="O29" s="54"/>
      <c r="P29" s="54"/>
      <c r="Q29" s="54"/>
      <c r="R29" s="54"/>
      <c r="S29" s="54"/>
      <c r="T29" s="86" t="s">
        <v>279</v>
      </c>
      <c r="U29" s="86" t="s">
        <v>279</v>
      </c>
      <c r="V29" s="54"/>
      <c r="W29" s="54"/>
      <c r="X29" s="54"/>
      <c r="Y29" s="54"/>
      <c r="Z29" s="54"/>
      <c r="AA29" s="86" t="s">
        <v>279</v>
      </c>
      <c r="AB29" s="86" t="s">
        <v>279</v>
      </c>
      <c r="AC29" s="54"/>
      <c r="AD29" s="54"/>
      <c r="AE29" s="54"/>
      <c r="AF29" s="54"/>
      <c r="AG29" s="54"/>
      <c r="AH29" s="86" t="s">
        <v>279</v>
      </c>
      <c r="AI29" s="86" t="s">
        <v>279</v>
      </c>
      <c r="AJ29" s="54"/>
      <c r="AK29" s="54"/>
      <c r="AL29" s="54"/>
      <c r="AM29" s="54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5"/>
      <c r="K30" s="55"/>
      <c r="L30" s="54"/>
      <c r="M30" s="85" t="s">
        <v>279</v>
      </c>
      <c r="N30" s="85" t="s">
        <v>279</v>
      </c>
      <c r="O30" s="54"/>
      <c r="P30" s="54"/>
      <c r="Q30" s="54"/>
      <c r="R30" s="54"/>
      <c r="S30" s="54"/>
      <c r="T30" s="86" t="s">
        <v>279</v>
      </c>
      <c r="U30" s="86" t="s">
        <v>279</v>
      </c>
      <c r="V30" s="54"/>
      <c r="W30" s="54"/>
      <c r="X30" s="54"/>
      <c r="Y30" s="54"/>
      <c r="Z30" s="54"/>
      <c r="AA30" s="86" t="s">
        <v>279</v>
      </c>
      <c r="AB30" s="86" t="s">
        <v>279</v>
      </c>
      <c r="AC30" s="54"/>
      <c r="AD30" s="54"/>
      <c r="AE30" s="54"/>
      <c r="AF30" s="54"/>
      <c r="AG30" s="54"/>
      <c r="AH30" s="86" t="s">
        <v>279</v>
      </c>
      <c r="AI30" s="86" t="s">
        <v>279</v>
      </c>
      <c r="AJ30" s="54"/>
      <c r="AK30" s="54"/>
      <c r="AL30" s="54"/>
      <c r="AM30" s="54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5"/>
      <c r="K31" s="55"/>
      <c r="L31" s="54"/>
      <c r="M31" s="85" t="s">
        <v>279</v>
      </c>
      <c r="N31" s="85" t="s">
        <v>279</v>
      </c>
      <c r="O31" s="54"/>
      <c r="P31" s="54"/>
      <c r="Q31" s="54"/>
      <c r="R31" s="54"/>
      <c r="S31" s="54"/>
      <c r="T31" s="86" t="s">
        <v>279</v>
      </c>
      <c r="U31" s="86" t="s">
        <v>279</v>
      </c>
      <c r="V31" s="54"/>
      <c r="W31" s="54"/>
      <c r="X31" s="54"/>
      <c r="Y31" s="54"/>
      <c r="Z31" s="54"/>
      <c r="AA31" s="86" t="s">
        <v>279</v>
      </c>
      <c r="AB31" s="86" t="s">
        <v>279</v>
      </c>
      <c r="AC31" s="54"/>
      <c r="AD31" s="54"/>
      <c r="AE31" s="54"/>
      <c r="AF31" s="54"/>
      <c r="AG31" s="54"/>
      <c r="AH31" s="86" t="s">
        <v>279</v>
      </c>
      <c r="AI31" s="86" t="s">
        <v>279</v>
      </c>
      <c r="AJ31" s="54"/>
      <c r="AK31" s="54"/>
      <c r="AL31" s="54"/>
      <c r="AM31" s="54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5"/>
      <c r="K32" s="55"/>
      <c r="L32" s="54"/>
      <c r="M32" s="85" t="s">
        <v>279</v>
      </c>
      <c r="N32" s="85" t="s">
        <v>279</v>
      </c>
      <c r="O32" s="54"/>
      <c r="P32" s="54"/>
      <c r="Q32" s="54"/>
      <c r="R32" s="54"/>
      <c r="S32" s="54"/>
      <c r="T32" s="86" t="s">
        <v>279</v>
      </c>
      <c r="U32" s="86" t="s">
        <v>279</v>
      </c>
      <c r="V32" s="54"/>
      <c r="W32" s="54"/>
      <c r="X32" s="54"/>
      <c r="Y32" s="54"/>
      <c r="Z32" s="54"/>
      <c r="AA32" s="86" t="s">
        <v>279</v>
      </c>
      <c r="AB32" s="86" t="s">
        <v>279</v>
      </c>
      <c r="AC32" s="54"/>
      <c r="AD32" s="54"/>
      <c r="AE32" s="54"/>
      <c r="AF32" s="54"/>
      <c r="AG32" s="54"/>
      <c r="AH32" s="86" t="s">
        <v>279</v>
      </c>
      <c r="AI32" s="86" t="s">
        <v>279</v>
      </c>
      <c r="AJ32" s="54"/>
      <c r="AK32" s="54"/>
      <c r="AL32" s="54"/>
      <c r="AM32" s="54"/>
      <c r="AN32" s="54"/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E23AF9F-4872-47C4-8507-D68411B8014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1D602-6BB7-4812-9555-863972F0E993}">
  <dimension ref="A1:AO45"/>
  <sheetViews>
    <sheetView zoomScale="80" zoomScaleNormal="80" workbookViewId="0">
      <selection activeCell="AJ19" sqref="AJ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136" t="s">
        <v>264</v>
      </c>
      <c r="K6" s="136"/>
      <c r="L6" s="137" t="s">
        <v>269</v>
      </c>
      <c r="M6" s="137"/>
      <c r="N6" s="137"/>
      <c r="O6" s="137"/>
      <c r="P6" s="136" t="s">
        <v>329</v>
      </c>
      <c r="Q6" s="136"/>
      <c r="R6" s="136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/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70" t="s">
        <v>314</v>
      </c>
      <c r="K12" s="70" t="s">
        <v>315</v>
      </c>
      <c r="L12" s="81" t="s">
        <v>316</v>
      </c>
      <c r="M12" s="81" t="s">
        <v>317</v>
      </c>
      <c r="N12" s="81" t="s">
        <v>318</v>
      </c>
      <c r="O12" s="81" t="s">
        <v>319</v>
      </c>
      <c r="P12" s="81" t="s">
        <v>313</v>
      </c>
      <c r="Q12" s="70" t="s">
        <v>314</v>
      </c>
      <c r="R12" s="70" t="s">
        <v>315</v>
      </c>
      <c r="S12" s="81" t="s">
        <v>316</v>
      </c>
      <c r="T12" s="81" t="s">
        <v>317</v>
      </c>
      <c r="U12" s="81" t="s">
        <v>318</v>
      </c>
      <c r="V12" s="81" t="s">
        <v>319</v>
      </c>
      <c r="W12" s="81" t="s">
        <v>313</v>
      </c>
      <c r="X12" s="70" t="s">
        <v>314</v>
      </c>
      <c r="Y12" s="70" t="s">
        <v>315</v>
      </c>
      <c r="Z12" s="81" t="s">
        <v>316</v>
      </c>
      <c r="AA12" s="81" t="s">
        <v>317</v>
      </c>
      <c r="AB12" s="81" t="s">
        <v>318</v>
      </c>
      <c r="AC12" s="81" t="s">
        <v>319</v>
      </c>
      <c r="AD12" s="81" t="s">
        <v>313</v>
      </c>
      <c r="AE12" s="70" t="s">
        <v>314</v>
      </c>
      <c r="AF12" s="70" t="s">
        <v>315</v>
      </c>
      <c r="AG12" s="81" t="s">
        <v>316</v>
      </c>
      <c r="AH12" s="81" t="s">
        <v>317</v>
      </c>
      <c r="AI12" s="81" t="s">
        <v>318</v>
      </c>
      <c r="AJ12" s="81" t="s">
        <v>319</v>
      </c>
      <c r="AK12" s="81" t="s">
        <v>313</v>
      </c>
      <c r="AL12" s="70" t="s">
        <v>314</v>
      </c>
      <c r="AM12" s="70" t="s">
        <v>315</v>
      </c>
      <c r="AN12" s="63"/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88" t="s">
        <v>279</v>
      </c>
      <c r="K13" s="88" t="s">
        <v>279</v>
      </c>
      <c r="L13" s="54">
        <v>8</v>
      </c>
      <c r="M13" s="54">
        <v>8</v>
      </c>
      <c r="N13" s="54">
        <v>8</v>
      </c>
      <c r="O13" s="54">
        <v>8</v>
      </c>
      <c r="P13" s="54">
        <v>8</v>
      </c>
      <c r="Q13" s="88" t="s">
        <v>279</v>
      </c>
      <c r="R13" s="88" t="s">
        <v>279</v>
      </c>
      <c r="S13" s="54">
        <v>8</v>
      </c>
      <c r="T13" s="54">
        <v>8</v>
      </c>
      <c r="U13" s="54">
        <v>8</v>
      </c>
      <c r="V13" s="54">
        <v>8</v>
      </c>
      <c r="W13" s="54">
        <v>8</v>
      </c>
      <c r="X13" s="88" t="s">
        <v>279</v>
      </c>
      <c r="Y13" s="88" t="s">
        <v>279</v>
      </c>
      <c r="Z13" s="54">
        <v>8</v>
      </c>
      <c r="AA13" s="54">
        <v>8</v>
      </c>
      <c r="AB13" s="54">
        <v>8</v>
      </c>
      <c r="AC13" s="54">
        <v>8</v>
      </c>
      <c r="AD13" s="54">
        <v>8</v>
      </c>
      <c r="AE13" s="88" t="s">
        <v>279</v>
      </c>
      <c r="AF13" s="88" t="s">
        <v>279</v>
      </c>
      <c r="AG13" s="54">
        <v>8</v>
      </c>
      <c r="AH13" s="54">
        <v>8</v>
      </c>
      <c r="AI13" s="54">
        <v>8</v>
      </c>
      <c r="AJ13" s="54">
        <v>8</v>
      </c>
      <c r="AK13" s="54">
        <v>8</v>
      </c>
      <c r="AL13" s="88" t="s">
        <v>279</v>
      </c>
      <c r="AM13" s="88" t="s">
        <v>279</v>
      </c>
      <c r="AN13" s="54"/>
      <c r="AO13" s="55">
        <f>SUM(J13:AN13)</f>
        <v>160</v>
      </c>
    </row>
    <row r="14" spans="1:41" x14ac:dyDescent="0.25">
      <c r="A14" s="2">
        <v>2</v>
      </c>
      <c r="B14" s="92" t="s">
        <v>330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88" t="s">
        <v>279</v>
      </c>
      <c r="K14" s="88" t="s">
        <v>279</v>
      </c>
      <c r="L14" s="54">
        <v>6</v>
      </c>
      <c r="M14" s="54">
        <v>6</v>
      </c>
      <c r="N14" s="54">
        <v>6</v>
      </c>
      <c r="O14" s="54">
        <v>6</v>
      </c>
      <c r="P14" s="54">
        <v>6</v>
      </c>
      <c r="Q14" s="88" t="s">
        <v>279</v>
      </c>
      <c r="R14" s="88" t="s">
        <v>279</v>
      </c>
      <c r="S14" s="54">
        <v>6</v>
      </c>
      <c r="T14" s="54">
        <v>6</v>
      </c>
      <c r="U14" s="54">
        <v>6</v>
      </c>
      <c r="V14" s="54">
        <v>6</v>
      </c>
      <c r="W14" s="54">
        <v>6</v>
      </c>
      <c r="X14" s="88" t="s">
        <v>279</v>
      </c>
      <c r="Y14" s="88" t="s">
        <v>279</v>
      </c>
      <c r="Z14" s="54">
        <v>6</v>
      </c>
      <c r="AA14" s="54">
        <v>6</v>
      </c>
      <c r="AB14" s="54">
        <v>6</v>
      </c>
      <c r="AC14" s="54">
        <v>6</v>
      </c>
      <c r="AD14" s="54">
        <v>6</v>
      </c>
      <c r="AE14" s="88" t="s">
        <v>279</v>
      </c>
      <c r="AF14" s="88" t="s">
        <v>279</v>
      </c>
      <c r="AG14" s="54">
        <v>6</v>
      </c>
      <c r="AH14" s="54">
        <v>6</v>
      </c>
      <c r="AI14" s="54">
        <v>6</v>
      </c>
      <c r="AJ14" s="54">
        <v>6</v>
      </c>
      <c r="AK14" s="54">
        <v>6</v>
      </c>
      <c r="AL14" s="88" t="s">
        <v>279</v>
      </c>
      <c r="AM14" s="88" t="s">
        <v>279</v>
      </c>
      <c r="AN14" s="54"/>
      <c r="AO14" s="55">
        <f>SUM(J14:AN14)</f>
        <v>120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88" t="s">
        <v>279</v>
      </c>
      <c r="K15" s="88" t="s">
        <v>279</v>
      </c>
      <c r="L15" s="54"/>
      <c r="M15" s="54"/>
      <c r="N15" s="54"/>
      <c r="O15" s="54"/>
      <c r="P15" s="54"/>
      <c r="Q15" s="88" t="s">
        <v>279</v>
      </c>
      <c r="R15" s="88" t="s">
        <v>279</v>
      </c>
      <c r="S15" s="54"/>
      <c r="T15" s="54"/>
      <c r="U15" s="54"/>
      <c r="V15" s="54"/>
      <c r="W15" s="54"/>
      <c r="X15" s="88" t="s">
        <v>279</v>
      </c>
      <c r="Y15" s="88" t="s">
        <v>279</v>
      </c>
      <c r="Z15" s="54"/>
      <c r="AA15" s="54"/>
      <c r="AB15" s="54"/>
      <c r="AC15" s="54"/>
      <c r="AD15" s="54"/>
      <c r="AE15" s="88" t="s">
        <v>279</v>
      </c>
      <c r="AF15" s="88" t="s">
        <v>279</v>
      </c>
      <c r="AG15" s="54"/>
      <c r="AH15" s="54"/>
      <c r="AI15" s="54"/>
      <c r="AJ15" s="54"/>
      <c r="AK15" s="54"/>
      <c r="AL15" s="88" t="s">
        <v>279</v>
      </c>
      <c r="AM15" s="88" t="s">
        <v>279</v>
      </c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88" t="s">
        <v>279</v>
      </c>
      <c r="K16" s="88" t="s">
        <v>279</v>
      </c>
      <c r="L16" s="54"/>
      <c r="M16" s="54"/>
      <c r="N16" s="54"/>
      <c r="O16" s="54"/>
      <c r="P16" s="54"/>
      <c r="Q16" s="88" t="s">
        <v>279</v>
      </c>
      <c r="R16" s="88" t="s">
        <v>279</v>
      </c>
      <c r="S16" s="54"/>
      <c r="T16" s="54"/>
      <c r="U16" s="54"/>
      <c r="V16" s="54"/>
      <c r="W16" s="54"/>
      <c r="X16" s="88" t="s">
        <v>279</v>
      </c>
      <c r="Y16" s="88" t="s">
        <v>279</v>
      </c>
      <c r="Z16" s="54"/>
      <c r="AA16" s="54"/>
      <c r="AB16" s="54"/>
      <c r="AC16" s="54"/>
      <c r="AD16" s="54"/>
      <c r="AE16" s="88" t="s">
        <v>279</v>
      </c>
      <c r="AF16" s="88" t="s">
        <v>279</v>
      </c>
      <c r="AG16" s="54"/>
      <c r="AH16" s="54"/>
      <c r="AI16" s="54"/>
      <c r="AJ16" s="54"/>
      <c r="AK16" s="54"/>
      <c r="AL16" s="88" t="s">
        <v>279</v>
      </c>
      <c r="AM16" s="88" t="s">
        <v>279</v>
      </c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88" t="s">
        <v>279</v>
      </c>
      <c r="K17" s="88" t="s">
        <v>279</v>
      </c>
      <c r="L17" s="54"/>
      <c r="M17" s="54"/>
      <c r="N17" s="54"/>
      <c r="O17" s="54"/>
      <c r="P17" s="54"/>
      <c r="Q17" s="88" t="s">
        <v>279</v>
      </c>
      <c r="R17" s="88" t="s">
        <v>279</v>
      </c>
      <c r="S17" s="54"/>
      <c r="T17" s="54"/>
      <c r="U17" s="54"/>
      <c r="V17" s="54"/>
      <c r="W17" s="54"/>
      <c r="X17" s="88" t="s">
        <v>279</v>
      </c>
      <c r="Y17" s="88" t="s">
        <v>279</v>
      </c>
      <c r="Z17" s="54"/>
      <c r="AA17" s="54"/>
      <c r="AB17" s="54"/>
      <c r="AC17" s="54"/>
      <c r="AD17" s="54"/>
      <c r="AE17" s="88" t="s">
        <v>279</v>
      </c>
      <c r="AF17" s="88" t="s">
        <v>279</v>
      </c>
      <c r="AG17" s="54"/>
      <c r="AH17" s="54"/>
      <c r="AI17" s="54"/>
      <c r="AJ17" s="54"/>
      <c r="AK17" s="54"/>
      <c r="AL17" s="88" t="s">
        <v>279</v>
      </c>
      <c r="AM17" s="88" t="s">
        <v>279</v>
      </c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88" t="s">
        <v>279</v>
      </c>
      <c r="K18" s="88" t="s">
        <v>279</v>
      </c>
      <c r="L18" s="54"/>
      <c r="M18" s="54"/>
      <c r="N18" s="54"/>
      <c r="O18" s="54"/>
      <c r="P18" s="54"/>
      <c r="Q18" s="88" t="s">
        <v>279</v>
      </c>
      <c r="R18" s="88" t="s">
        <v>279</v>
      </c>
      <c r="S18" s="54"/>
      <c r="T18" s="54"/>
      <c r="U18" s="54"/>
      <c r="V18" s="54"/>
      <c r="W18" s="54"/>
      <c r="X18" s="88" t="s">
        <v>279</v>
      </c>
      <c r="Y18" s="88" t="s">
        <v>279</v>
      </c>
      <c r="Z18" s="54"/>
      <c r="AA18" s="54"/>
      <c r="AB18" s="54"/>
      <c r="AC18" s="54"/>
      <c r="AD18" s="54"/>
      <c r="AE18" s="88" t="s">
        <v>279</v>
      </c>
      <c r="AF18" s="88" t="s">
        <v>279</v>
      </c>
      <c r="AG18" s="54"/>
      <c r="AH18" s="54"/>
      <c r="AI18" s="54"/>
      <c r="AJ18" s="54"/>
      <c r="AK18" s="54"/>
      <c r="AL18" s="88" t="s">
        <v>279</v>
      </c>
      <c r="AM18" s="88" t="s">
        <v>279</v>
      </c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88" t="s">
        <v>279</v>
      </c>
      <c r="K19" s="88" t="s">
        <v>279</v>
      </c>
      <c r="L19" s="54"/>
      <c r="M19" s="54"/>
      <c r="N19" s="54"/>
      <c r="O19" s="54"/>
      <c r="P19" s="54"/>
      <c r="Q19" s="88" t="s">
        <v>279</v>
      </c>
      <c r="R19" s="88" t="s">
        <v>279</v>
      </c>
      <c r="S19" s="54"/>
      <c r="T19" s="54"/>
      <c r="U19" s="54"/>
      <c r="V19" s="54"/>
      <c r="W19" s="54"/>
      <c r="X19" s="88" t="s">
        <v>279</v>
      </c>
      <c r="Y19" s="88" t="s">
        <v>279</v>
      </c>
      <c r="Z19" s="54"/>
      <c r="AA19" s="54"/>
      <c r="AB19" s="54"/>
      <c r="AC19" s="54"/>
      <c r="AD19" s="54"/>
      <c r="AE19" s="88" t="s">
        <v>279</v>
      </c>
      <c r="AF19" s="88" t="s">
        <v>279</v>
      </c>
      <c r="AG19" s="54"/>
      <c r="AH19" s="54"/>
      <c r="AI19" s="54"/>
      <c r="AJ19" s="54"/>
      <c r="AK19" s="54"/>
      <c r="AL19" s="88" t="s">
        <v>279</v>
      </c>
      <c r="AM19" s="88" t="s">
        <v>279</v>
      </c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88" t="s">
        <v>279</v>
      </c>
      <c r="K20" s="88" t="s">
        <v>279</v>
      </c>
      <c r="L20" s="54"/>
      <c r="M20" s="54"/>
      <c r="N20" s="54"/>
      <c r="O20" s="54"/>
      <c r="P20" s="54"/>
      <c r="Q20" s="88" t="s">
        <v>279</v>
      </c>
      <c r="R20" s="88" t="s">
        <v>279</v>
      </c>
      <c r="S20" s="54"/>
      <c r="T20" s="54"/>
      <c r="U20" s="54"/>
      <c r="V20" s="54"/>
      <c r="W20" s="54"/>
      <c r="X20" s="88" t="s">
        <v>279</v>
      </c>
      <c r="Y20" s="88" t="s">
        <v>279</v>
      </c>
      <c r="Z20" s="54"/>
      <c r="AA20" s="54"/>
      <c r="AB20" s="54"/>
      <c r="AC20" s="54"/>
      <c r="AD20" s="54"/>
      <c r="AE20" s="88" t="s">
        <v>279</v>
      </c>
      <c r="AF20" s="88" t="s">
        <v>279</v>
      </c>
      <c r="AG20" s="54"/>
      <c r="AH20" s="54"/>
      <c r="AI20" s="54"/>
      <c r="AJ20" s="54"/>
      <c r="AK20" s="54"/>
      <c r="AL20" s="88" t="s">
        <v>279</v>
      </c>
      <c r="AM20" s="88" t="s">
        <v>279</v>
      </c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88" t="s">
        <v>279</v>
      </c>
      <c r="K21" s="88" t="s">
        <v>279</v>
      </c>
      <c r="L21" s="54"/>
      <c r="M21" s="54"/>
      <c r="N21" s="54"/>
      <c r="O21" s="54"/>
      <c r="P21" s="54"/>
      <c r="Q21" s="88" t="s">
        <v>279</v>
      </c>
      <c r="R21" s="88" t="s">
        <v>279</v>
      </c>
      <c r="S21" s="54"/>
      <c r="T21" s="54"/>
      <c r="U21" s="54"/>
      <c r="V21" s="54"/>
      <c r="W21" s="54"/>
      <c r="X21" s="88" t="s">
        <v>279</v>
      </c>
      <c r="Y21" s="88" t="s">
        <v>279</v>
      </c>
      <c r="Z21" s="54"/>
      <c r="AA21" s="54"/>
      <c r="AB21" s="54"/>
      <c r="AC21" s="54"/>
      <c r="AD21" s="54"/>
      <c r="AE21" s="88" t="s">
        <v>279</v>
      </c>
      <c r="AF21" s="88" t="s">
        <v>279</v>
      </c>
      <c r="AG21" s="54"/>
      <c r="AH21" s="54"/>
      <c r="AI21" s="54"/>
      <c r="AJ21" s="54"/>
      <c r="AK21" s="54"/>
      <c r="AL21" s="88" t="s">
        <v>279</v>
      </c>
      <c r="AM21" s="88" t="s">
        <v>279</v>
      </c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88" t="s">
        <v>279</v>
      </c>
      <c r="K22" s="88" t="s">
        <v>279</v>
      </c>
      <c r="L22" s="54"/>
      <c r="M22" s="54"/>
      <c r="N22" s="54"/>
      <c r="O22" s="54"/>
      <c r="P22" s="54"/>
      <c r="Q22" s="88" t="s">
        <v>279</v>
      </c>
      <c r="R22" s="88" t="s">
        <v>279</v>
      </c>
      <c r="S22" s="54"/>
      <c r="T22" s="54"/>
      <c r="U22" s="54"/>
      <c r="V22" s="54"/>
      <c r="W22" s="54"/>
      <c r="X22" s="88" t="s">
        <v>279</v>
      </c>
      <c r="Y22" s="88" t="s">
        <v>279</v>
      </c>
      <c r="Z22" s="54"/>
      <c r="AA22" s="54"/>
      <c r="AB22" s="54"/>
      <c r="AC22" s="54"/>
      <c r="AD22" s="54"/>
      <c r="AE22" s="88" t="s">
        <v>279</v>
      </c>
      <c r="AF22" s="88" t="s">
        <v>279</v>
      </c>
      <c r="AG22" s="54"/>
      <c r="AH22" s="54"/>
      <c r="AI22" s="54"/>
      <c r="AJ22" s="54"/>
      <c r="AK22" s="54"/>
      <c r="AL22" s="88" t="s">
        <v>279</v>
      </c>
      <c r="AM22" s="88" t="s">
        <v>279</v>
      </c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88" t="s">
        <v>279</v>
      </c>
      <c r="K23" s="88" t="s">
        <v>279</v>
      </c>
      <c r="L23" s="54"/>
      <c r="M23" s="54"/>
      <c r="N23" s="54"/>
      <c r="O23" s="54"/>
      <c r="P23" s="54"/>
      <c r="Q23" s="88" t="s">
        <v>279</v>
      </c>
      <c r="R23" s="88" t="s">
        <v>279</v>
      </c>
      <c r="S23" s="54"/>
      <c r="T23" s="54"/>
      <c r="U23" s="54"/>
      <c r="V23" s="54"/>
      <c r="W23" s="54"/>
      <c r="X23" s="88" t="s">
        <v>279</v>
      </c>
      <c r="Y23" s="88" t="s">
        <v>279</v>
      </c>
      <c r="Z23" s="54"/>
      <c r="AA23" s="54"/>
      <c r="AB23" s="54"/>
      <c r="AC23" s="54"/>
      <c r="AD23" s="54"/>
      <c r="AE23" s="88" t="s">
        <v>279</v>
      </c>
      <c r="AF23" s="88" t="s">
        <v>279</v>
      </c>
      <c r="AG23" s="54"/>
      <c r="AH23" s="54"/>
      <c r="AI23" s="54"/>
      <c r="AJ23" s="54"/>
      <c r="AK23" s="54"/>
      <c r="AL23" s="88" t="s">
        <v>279</v>
      </c>
      <c r="AM23" s="88" t="s">
        <v>279</v>
      </c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88" t="s">
        <v>279</v>
      </c>
      <c r="K24" s="88" t="s">
        <v>279</v>
      </c>
      <c r="L24" s="54"/>
      <c r="M24" s="54"/>
      <c r="N24" s="54"/>
      <c r="O24" s="54"/>
      <c r="P24" s="54"/>
      <c r="Q24" s="88" t="s">
        <v>279</v>
      </c>
      <c r="R24" s="88" t="s">
        <v>279</v>
      </c>
      <c r="S24" s="54"/>
      <c r="T24" s="54"/>
      <c r="U24" s="54"/>
      <c r="V24" s="54"/>
      <c r="W24" s="54"/>
      <c r="X24" s="88" t="s">
        <v>279</v>
      </c>
      <c r="Y24" s="88" t="s">
        <v>279</v>
      </c>
      <c r="Z24" s="54"/>
      <c r="AA24" s="54"/>
      <c r="AB24" s="54"/>
      <c r="AC24" s="54"/>
      <c r="AD24" s="54"/>
      <c r="AE24" s="88" t="s">
        <v>279</v>
      </c>
      <c r="AF24" s="88" t="s">
        <v>279</v>
      </c>
      <c r="AG24" s="54"/>
      <c r="AH24" s="54"/>
      <c r="AI24" s="54"/>
      <c r="AJ24" s="54"/>
      <c r="AK24" s="54"/>
      <c r="AL24" s="88" t="s">
        <v>279</v>
      </c>
      <c r="AM24" s="88" t="s">
        <v>279</v>
      </c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88" t="s">
        <v>279</v>
      </c>
      <c r="K25" s="88" t="s">
        <v>279</v>
      </c>
      <c r="L25" s="54"/>
      <c r="M25" s="54"/>
      <c r="N25" s="54"/>
      <c r="O25" s="54"/>
      <c r="P25" s="54"/>
      <c r="Q25" s="88" t="s">
        <v>279</v>
      </c>
      <c r="R25" s="88" t="s">
        <v>279</v>
      </c>
      <c r="S25" s="54"/>
      <c r="T25" s="54"/>
      <c r="U25" s="54"/>
      <c r="V25" s="54"/>
      <c r="W25" s="54"/>
      <c r="X25" s="88" t="s">
        <v>279</v>
      </c>
      <c r="Y25" s="88" t="s">
        <v>279</v>
      </c>
      <c r="Z25" s="54"/>
      <c r="AA25" s="54"/>
      <c r="AB25" s="54"/>
      <c r="AC25" s="54"/>
      <c r="AD25" s="54"/>
      <c r="AE25" s="88" t="s">
        <v>279</v>
      </c>
      <c r="AF25" s="88" t="s">
        <v>279</v>
      </c>
      <c r="AG25" s="54"/>
      <c r="AH25" s="54"/>
      <c r="AI25" s="54"/>
      <c r="AJ25" s="54"/>
      <c r="AK25" s="54"/>
      <c r="AL25" s="88" t="s">
        <v>279</v>
      </c>
      <c r="AM25" s="88" t="s">
        <v>279</v>
      </c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88" t="s">
        <v>279</v>
      </c>
      <c r="K26" s="88" t="s">
        <v>279</v>
      </c>
      <c r="L26" s="54"/>
      <c r="M26" s="54"/>
      <c r="N26" s="54"/>
      <c r="O26" s="54"/>
      <c r="P26" s="54"/>
      <c r="Q26" s="88" t="s">
        <v>279</v>
      </c>
      <c r="R26" s="88" t="s">
        <v>279</v>
      </c>
      <c r="S26" s="54"/>
      <c r="T26" s="54"/>
      <c r="U26" s="54"/>
      <c r="V26" s="54"/>
      <c r="W26" s="54"/>
      <c r="X26" s="88" t="s">
        <v>279</v>
      </c>
      <c r="Y26" s="88" t="s">
        <v>279</v>
      </c>
      <c r="Z26" s="54"/>
      <c r="AA26" s="54"/>
      <c r="AB26" s="54"/>
      <c r="AC26" s="54"/>
      <c r="AD26" s="54"/>
      <c r="AE26" s="88" t="s">
        <v>279</v>
      </c>
      <c r="AF26" s="88" t="s">
        <v>279</v>
      </c>
      <c r="AG26" s="54"/>
      <c r="AH26" s="54"/>
      <c r="AI26" s="54"/>
      <c r="AJ26" s="54"/>
      <c r="AK26" s="54"/>
      <c r="AL26" s="88" t="s">
        <v>279</v>
      </c>
      <c r="AM26" s="88" t="s">
        <v>279</v>
      </c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88" t="s">
        <v>279</v>
      </c>
      <c r="K27" s="88" t="s">
        <v>279</v>
      </c>
      <c r="L27" s="54"/>
      <c r="M27" s="54"/>
      <c r="N27" s="54"/>
      <c r="O27" s="54"/>
      <c r="P27" s="54"/>
      <c r="Q27" s="88" t="s">
        <v>279</v>
      </c>
      <c r="R27" s="88" t="s">
        <v>279</v>
      </c>
      <c r="S27" s="54"/>
      <c r="T27" s="54"/>
      <c r="U27" s="54"/>
      <c r="V27" s="54"/>
      <c r="W27" s="54"/>
      <c r="X27" s="88" t="s">
        <v>279</v>
      </c>
      <c r="Y27" s="88" t="s">
        <v>279</v>
      </c>
      <c r="Z27" s="54"/>
      <c r="AA27" s="54"/>
      <c r="AB27" s="54"/>
      <c r="AC27" s="54"/>
      <c r="AD27" s="54"/>
      <c r="AE27" s="88" t="s">
        <v>279</v>
      </c>
      <c r="AF27" s="88" t="s">
        <v>279</v>
      </c>
      <c r="AG27" s="54"/>
      <c r="AH27" s="54"/>
      <c r="AI27" s="54"/>
      <c r="AJ27" s="54"/>
      <c r="AK27" s="54"/>
      <c r="AL27" s="88" t="s">
        <v>279</v>
      </c>
      <c r="AM27" s="88" t="s">
        <v>279</v>
      </c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88" t="s">
        <v>279</v>
      </c>
      <c r="K28" s="88" t="s">
        <v>279</v>
      </c>
      <c r="L28" s="54"/>
      <c r="M28" s="54"/>
      <c r="N28" s="54"/>
      <c r="O28" s="54"/>
      <c r="P28" s="54"/>
      <c r="Q28" s="88" t="s">
        <v>279</v>
      </c>
      <c r="R28" s="88" t="s">
        <v>279</v>
      </c>
      <c r="S28" s="54"/>
      <c r="T28" s="54"/>
      <c r="U28" s="54"/>
      <c r="V28" s="54"/>
      <c r="W28" s="54"/>
      <c r="X28" s="88" t="s">
        <v>279</v>
      </c>
      <c r="Y28" s="88" t="s">
        <v>279</v>
      </c>
      <c r="Z28" s="54"/>
      <c r="AA28" s="54"/>
      <c r="AB28" s="54"/>
      <c r="AC28" s="54"/>
      <c r="AD28" s="54"/>
      <c r="AE28" s="88" t="s">
        <v>279</v>
      </c>
      <c r="AF28" s="88" t="s">
        <v>279</v>
      </c>
      <c r="AG28" s="54"/>
      <c r="AH28" s="54"/>
      <c r="AI28" s="54"/>
      <c r="AJ28" s="54"/>
      <c r="AK28" s="54"/>
      <c r="AL28" s="88" t="s">
        <v>279</v>
      </c>
      <c r="AM28" s="88" t="s">
        <v>279</v>
      </c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88" t="s">
        <v>279</v>
      </c>
      <c r="K29" s="88" t="s">
        <v>279</v>
      </c>
      <c r="L29" s="54"/>
      <c r="M29" s="54"/>
      <c r="N29" s="54"/>
      <c r="O29" s="54"/>
      <c r="P29" s="54"/>
      <c r="Q29" s="88" t="s">
        <v>279</v>
      </c>
      <c r="R29" s="88" t="s">
        <v>279</v>
      </c>
      <c r="S29" s="54"/>
      <c r="T29" s="54"/>
      <c r="U29" s="54"/>
      <c r="V29" s="54"/>
      <c r="W29" s="54"/>
      <c r="X29" s="88" t="s">
        <v>279</v>
      </c>
      <c r="Y29" s="88" t="s">
        <v>279</v>
      </c>
      <c r="Z29" s="54"/>
      <c r="AA29" s="54"/>
      <c r="AB29" s="54"/>
      <c r="AC29" s="54"/>
      <c r="AD29" s="54"/>
      <c r="AE29" s="88" t="s">
        <v>279</v>
      </c>
      <c r="AF29" s="88" t="s">
        <v>279</v>
      </c>
      <c r="AG29" s="54"/>
      <c r="AH29" s="54"/>
      <c r="AI29" s="54"/>
      <c r="AJ29" s="54"/>
      <c r="AK29" s="54"/>
      <c r="AL29" s="88" t="s">
        <v>279</v>
      </c>
      <c r="AM29" s="88" t="s">
        <v>279</v>
      </c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88" t="s">
        <v>279</v>
      </c>
      <c r="K30" s="88" t="s">
        <v>279</v>
      </c>
      <c r="L30" s="54"/>
      <c r="M30" s="54"/>
      <c r="N30" s="54"/>
      <c r="O30" s="54"/>
      <c r="P30" s="54"/>
      <c r="Q30" s="88" t="s">
        <v>279</v>
      </c>
      <c r="R30" s="88" t="s">
        <v>279</v>
      </c>
      <c r="S30" s="54"/>
      <c r="T30" s="54"/>
      <c r="U30" s="54"/>
      <c r="V30" s="54"/>
      <c r="W30" s="54"/>
      <c r="X30" s="88" t="s">
        <v>279</v>
      </c>
      <c r="Y30" s="88" t="s">
        <v>279</v>
      </c>
      <c r="Z30" s="54"/>
      <c r="AA30" s="54"/>
      <c r="AB30" s="54"/>
      <c r="AC30" s="54"/>
      <c r="AD30" s="54"/>
      <c r="AE30" s="88" t="s">
        <v>279</v>
      </c>
      <c r="AF30" s="88" t="s">
        <v>279</v>
      </c>
      <c r="AG30" s="54"/>
      <c r="AH30" s="54"/>
      <c r="AI30" s="54"/>
      <c r="AJ30" s="54"/>
      <c r="AK30" s="54"/>
      <c r="AL30" s="88" t="s">
        <v>279</v>
      </c>
      <c r="AM30" s="88" t="s">
        <v>279</v>
      </c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88" t="s">
        <v>279</v>
      </c>
      <c r="K31" s="88" t="s">
        <v>279</v>
      </c>
      <c r="L31" s="54"/>
      <c r="M31" s="54"/>
      <c r="N31" s="54"/>
      <c r="O31" s="54"/>
      <c r="P31" s="54"/>
      <c r="Q31" s="88" t="s">
        <v>279</v>
      </c>
      <c r="R31" s="88" t="s">
        <v>279</v>
      </c>
      <c r="S31" s="54"/>
      <c r="T31" s="54"/>
      <c r="U31" s="54"/>
      <c r="V31" s="54"/>
      <c r="W31" s="54"/>
      <c r="X31" s="88" t="s">
        <v>279</v>
      </c>
      <c r="Y31" s="88" t="s">
        <v>279</v>
      </c>
      <c r="Z31" s="54"/>
      <c r="AA31" s="54"/>
      <c r="AB31" s="54"/>
      <c r="AC31" s="54"/>
      <c r="AD31" s="54"/>
      <c r="AE31" s="88" t="s">
        <v>279</v>
      </c>
      <c r="AF31" s="88" t="s">
        <v>279</v>
      </c>
      <c r="AG31" s="54"/>
      <c r="AH31" s="54"/>
      <c r="AI31" s="54"/>
      <c r="AJ31" s="54"/>
      <c r="AK31" s="54"/>
      <c r="AL31" s="88" t="s">
        <v>279</v>
      </c>
      <c r="AM31" s="88" t="s">
        <v>279</v>
      </c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88" t="s">
        <v>279</v>
      </c>
      <c r="K32" s="88" t="s">
        <v>279</v>
      </c>
      <c r="L32" s="54"/>
      <c r="M32" s="54"/>
      <c r="N32" s="54"/>
      <c r="O32" s="54"/>
      <c r="P32" s="54"/>
      <c r="Q32" s="88" t="s">
        <v>279</v>
      </c>
      <c r="R32" s="88" t="s">
        <v>279</v>
      </c>
      <c r="S32" s="54"/>
      <c r="T32" s="54"/>
      <c r="U32" s="54"/>
      <c r="V32" s="54"/>
      <c r="W32" s="54"/>
      <c r="X32" s="88" t="s">
        <v>279</v>
      </c>
      <c r="Y32" s="88" t="s">
        <v>279</v>
      </c>
      <c r="Z32" s="54"/>
      <c r="AA32" s="54"/>
      <c r="AB32" s="54"/>
      <c r="AC32" s="54"/>
      <c r="AD32" s="54"/>
      <c r="AE32" s="88" t="s">
        <v>279</v>
      </c>
      <c r="AF32" s="88" t="s">
        <v>279</v>
      </c>
      <c r="AG32" s="54"/>
      <c r="AH32" s="54"/>
      <c r="AI32" s="54"/>
      <c r="AJ32" s="54"/>
      <c r="AK32" s="54"/>
      <c r="AL32" s="88" t="s">
        <v>279</v>
      </c>
      <c r="AM32" s="88" t="s">
        <v>279</v>
      </c>
      <c r="AN32" s="54"/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280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1BA5A9F-B2DE-4C58-A3F2-646F7924E843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94F7-07B8-44EB-A95D-E14556CA0777}">
  <dimension ref="A1:AO45"/>
  <sheetViews>
    <sheetView tabSelected="1" zoomScale="80" zoomScaleNormal="80" workbookViewId="0">
      <selection activeCell="AO14" sqref="AO1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136" t="s">
        <v>264</v>
      </c>
      <c r="K6" s="136"/>
      <c r="L6" s="137" t="s">
        <v>270</v>
      </c>
      <c r="M6" s="137"/>
      <c r="N6" s="137"/>
      <c r="O6" s="137"/>
      <c r="P6" s="136" t="s">
        <v>329</v>
      </c>
      <c r="Q6" s="136"/>
      <c r="R6" s="136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81" t="s">
        <v>316</v>
      </c>
      <c r="K12" s="81" t="s">
        <v>317</v>
      </c>
      <c r="L12" s="81" t="s">
        <v>318</v>
      </c>
      <c r="M12" s="81" t="s">
        <v>319</v>
      </c>
      <c r="N12" s="81" t="s">
        <v>313</v>
      </c>
      <c r="O12" s="70" t="s">
        <v>314</v>
      </c>
      <c r="P12" s="70" t="s">
        <v>315</v>
      </c>
      <c r="Q12" s="81" t="s">
        <v>316</v>
      </c>
      <c r="R12" s="81" t="s">
        <v>317</v>
      </c>
      <c r="S12" s="81" t="s">
        <v>318</v>
      </c>
      <c r="T12" s="81" t="s">
        <v>319</v>
      </c>
      <c r="U12" s="81" t="s">
        <v>313</v>
      </c>
      <c r="V12" s="70" t="s">
        <v>314</v>
      </c>
      <c r="W12" s="70" t="s">
        <v>315</v>
      </c>
      <c r="X12" s="81" t="s">
        <v>316</v>
      </c>
      <c r="Y12" s="81" t="s">
        <v>317</v>
      </c>
      <c r="Z12" s="81" t="s">
        <v>318</v>
      </c>
      <c r="AA12" s="81" t="s">
        <v>319</v>
      </c>
      <c r="AB12" s="81" t="s">
        <v>313</v>
      </c>
      <c r="AC12" s="70" t="s">
        <v>314</v>
      </c>
      <c r="AD12" s="70" t="s">
        <v>315</v>
      </c>
      <c r="AE12" s="81" t="s">
        <v>316</v>
      </c>
      <c r="AF12" s="81" t="s">
        <v>317</v>
      </c>
      <c r="AG12" s="81" t="s">
        <v>318</v>
      </c>
      <c r="AH12" s="81" t="s">
        <v>319</v>
      </c>
      <c r="AI12" s="81" t="s">
        <v>313</v>
      </c>
      <c r="AJ12" s="70" t="s">
        <v>314</v>
      </c>
      <c r="AK12" s="70" t="s">
        <v>315</v>
      </c>
      <c r="AL12" s="81" t="s">
        <v>316</v>
      </c>
      <c r="AM12" s="81" t="s">
        <v>317</v>
      </c>
      <c r="AN12" s="81" t="s">
        <v>318</v>
      </c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4">
        <v>8</v>
      </c>
      <c r="K13" s="54">
        <v>8</v>
      </c>
      <c r="L13" s="54">
        <v>8</v>
      </c>
      <c r="M13" s="54">
        <v>8</v>
      </c>
      <c r="N13" s="54">
        <v>8</v>
      </c>
      <c r="O13" s="88" t="s">
        <v>279</v>
      </c>
      <c r="P13" s="88" t="s">
        <v>279</v>
      </c>
      <c r="Q13" s="54">
        <v>8</v>
      </c>
      <c r="R13" s="54">
        <v>8</v>
      </c>
      <c r="S13" s="54">
        <v>8</v>
      </c>
      <c r="T13" s="54">
        <v>8</v>
      </c>
      <c r="U13" s="54">
        <v>8</v>
      </c>
      <c r="V13" s="88" t="s">
        <v>279</v>
      </c>
      <c r="W13" s="88" t="s">
        <v>279</v>
      </c>
      <c r="X13" s="54">
        <v>8</v>
      </c>
      <c r="Y13" s="54">
        <v>8</v>
      </c>
      <c r="Z13" s="54">
        <v>8</v>
      </c>
      <c r="AA13" s="54">
        <v>8</v>
      </c>
      <c r="AB13" s="54">
        <v>8</v>
      </c>
      <c r="AC13" s="88" t="s">
        <v>279</v>
      </c>
      <c r="AD13" s="88" t="s">
        <v>279</v>
      </c>
      <c r="AE13" s="54">
        <v>8</v>
      </c>
      <c r="AF13" s="60" t="s">
        <v>241</v>
      </c>
      <c r="AG13" s="54">
        <v>8</v>
      </c>
      <c r="AH13" s="54">
        <v>8</v>
      </c>
      <c r="AI13" s="60" t="s">
        <v>241</v>
      </c>
      <c r="AJ13" s="88" t="s">
        <v>279</v>
      </c>
      <c r="AK13" s="88" t="s">
        <v>279</v>
      </c>
      <c r="AL13" s="60" t="s">
        <v>241</v>
      </c>
      <c r="AM13" s="54">
        <v>8</v>
      </c>
      <c r="AN13" s="54">
        <v>8</v>
      </c>
      <c r="AO13" s="55">
        <f>SUM(J13:AN13)</f>
        <v>160</v>
      </c>
    </row>
    <row r="14" spans="1:41" x14ac:dyDescent="0.25">
      <c r="A14" s="2">
        <v>2</v>
      </c>
      <c r="B14" s="92" t="s">
        <v>330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4">
        <v>6</v>
      </c>
      <c r="K14" s="54">
        <v>6</v>
      </c>
      <c r="L14" s="54">
        <v>6</v>
      </c>
      <c r="M14" s="54">
        <v>6</v>
      </c>
      <c r="N14" s="54">
        <v>6</v>
      </c>
      <c r="O14" s="88" t="s">
        <v>279</v>
      </c>
      <c r="P14" s="88" t="s">
        <v>279</v>
      </c>
      <c r="Q14" s="54">
        <v>6</v>
      </c>
      <c r="R14" s="54">
        <v>6</v>
      </c>
      <c r="S14" s="54">
        <v>6</v>
      </c>
      <c r="T14" s="54">
        <v>6</v>
      </c>
      <c r="U14" s="54">
        <v>6</v>
      </c>
      <c r="V14" s="88" t="s">
        <v>279</v>
      </c>
      <c r="W14" s="88" t="s">
        <v>279</v>
      </c>
      <c r="X14" s="54">
        <v>6</v>
      </c>
      <c r="Y14" s="54">
        <v>6</v>
      </c>
      <c r="Z14" s="54">
        <v>6</v>
      </c>
      <c r="AA14" s="54">
        <v>6</v>
      </c>
      <c r="AB14" s="54">
        <v>6</v>
      </c>
      <c r="AC14" s="88" t="s">
        <v>279</v>
      </c>
      <c r="AD14" s="88" t="s">
        <v>279</v>
      </c>
      <c r="AE14" s="54">
        <v>6</v>
      </c>
      <c r="AF14" s="60" t="s">
        <v>241</v>
      </c>
      <c r="AG14" s="54">
        <v>6</v>
      </c>
      <c r="AH14" s="54">
        <v>6</v>
      </c>
      <c r="AI14" s="60" t="s">
        <v>241</v>
      </c>
      <c r="AJ14" s="88" t="s">
        <v>279</v>
      </c>
      <c r="AK14" s="88" t="s">
        <v>279</v>
      </c>
      <c r="AL14" s="60" t="s">
        <v>241</v>
      </c>
      <c r="AM14" s="54">
        <v>6</v>
      </c>
      <c r="AN14" s="54">
        <v>6</v>
      </c>
      <c r="AO14" s="55">
        <f>SUM(J14:AN14)</f>
        <v>120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4"/>
      <c r="K15" s="54"/>
      <c r="L15" s="54"/>
      <c r="M15" s="54"/>
      <c r="N15" s="54"/>
      <c r="O15" s="88" t="s">
        <v>279</v>
      </c>
      <c r="P15" s="88" t="s">
        <v>279</v>
      </c>
      <c r="Q15" s="54"/>
      <c r="R15" s="54"/>
      <c r="S15" s="54"/>
      <c r="T15" s="54"/>
      <c r="U15" s="54"/>
      <c r="V15" s="88" t="s">
        <v>279</v>
      </c>
      <c r="W15" s="88" t="s">
        <v>279</v>
      </c>
      <c r="X15" s="54"/>
      <c r="Y15" s="54"/>
      <c r="Z15" s="54"/>
      <c r="AA15" s="54"/>
      <c r="AB15" s="54"/>
      <c r="AC15" s="88" t="s">
        <v>279</v>
      </c>
      <c r="AD15" s="88" t="s">
        <v>279</v>
      </c>
      <c r="AE15" s="54"/>
      <c r="AF15" s="54"/>
      <c r="AG15" s="54"/>
      <c r="AH15" s="54"/>
      <c r="AI15" s="54"/>
      <c r="AJ15" s="88" t="s">
        <v>279</v>
      </c>
      <c r="AK15" s="88" t="s">
        <v>279</v>
      </c>
      <c r="AL15" s="54"/>
      <c r="AM15" s="54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4"/>
      <c r="K16" s="54"/>
      <c r="L16" s="54"/>
      <c r="M16" s="54"/>
      <c r="N16" s="54"/>
      <c r="O16" s="88" t="s">
        <v>279</v>
      </c>
      <c r="P16" s="88" t="s">
        <v>279</v>
      </c>
      <c r="Q16" s="54"/>
      <c r="R16" s="54"/>
      <c r="S16" s="54"/>
      <c r="T16" s="54"/>
      <c r="U16" s="54"/>
      <c r="V16" s="88" t="s">
        <v>279</v>
      </c>
      <c r="W16" s="88" t="s">
        <v>279</v>
      </c>
      <c r="X16" s="54"/>
      <c r="Y16" s="54"/>
      <c r="Z16" s="54"/>
      <c r="AA16" s="54"/>
      <c r="AB16" s="54"/>
      <c r="AC16" s="88" t="s">
        <v>279</v>
      </c>
      <c r="AD16" s="88" t="s">
        <v>279</v>
      </c>
      <c r="AE16" s="54"/>
      <c r="AF16" s="54"/>
      <c r="AG16" s="54"/>
      <c r="AH16" s="54"/>
      <c r="AI16" s="54"/>
      <c r="AJ16" s="88" t="s">
        <v>279</v>
      </c>
      <c r="AK16" s="88" t="s">
        <v>279</v>
      </c>
      <c r="AL16" s="54"/>
      <c r="AM16" s="54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4"/>
      <c r="K17" s="54"/>
      <c r="L17" s="54"/>
      <c r="M17" s="54"/>
      <c r="N17" s="54"/>
      <c r="O17" s="88" t="s">
        <v>279</v>
      </c>
      <c r="P17" s="88" t="s">
        <v>279</v>
      </c>
      <c r="Q17" s="54"/>
      <c r="R17" s="54"/>
      <c r="S17" s="54"/>
      <c r="T17" s="54"/>
      <c r="U17" s="54"/>
      <c r="V17" s="88" t="s">
        <v>279</v>
      </c>
      <c r="W17" s="88" t="s">
        <v>279</v>
      </c>
      <c r="X17" s="54"/>
      <c r="Y17" s="54"/>
      <c r="Z17" s="54"/>
      <c r="AA17" s="54"/>
      <c r="AB17" s="54"/>
      <c r="AC17" s="88" t="s">
        <v>279</v>
      </c>
      <c r="AD17" s="88" t="s">
        <v>279</v>
      </c>
      <c r="AE17" s="54"/>
      <c r="AF17" s="54"/>
      <c r="AG17" s="54"/>
      <c r="AH17" s="54"/>
      <c r="AI17" s="54"/>
      <c r="AJ17" s="88" t="s">
        <v>279</v>
      </c>
      <c r="AK17" s="88" t="s">
        <v>279</v>
      </c>
      <c r="AL17" s="54"/>
      <c r="AM17" s="54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4"/>
      <c r="K18" s="54"/>
      <c r="L18" s="54"/>
      <c r="M18" s="54"/>
      <c r="N18" s="54"/>
      <c r="O18" s="88" t="s">
        <v>279</v>
      </c>
      <c r="P18" s="88" t="s">
        <v>279</v>
      </c>
      <c r="Q18" s="54"/>
      <c r="R18" s="54"/>
      <c r="S18" s="54"/>
      <c r="T18" s="54"/>
      <c r="U18" s="54"/>
      <c r="V18" s="88" t="s">
        <v>279</v>
      </c>
      <c r="W18" s="88" t="s">
        <v>279</v>
      </c>
      <c r="X18" s="54"/>
      <c r="Y18" s="54"/>
      <c r="Z18" s="54"/>
      <c r="AA18" s="54"/>
      <c r="AB18" s="54"/>
      <c r="AC18" s="88" t="s">
        <v>279</v>
      </c>
      <c r="AD18" s="88" t="s">
        <v>279</v>
      </c>
      <c r="AE18" s="54"/>
      <c r="AF18" s="54"/>
      <c r="AG18" s="54"/>
      <c r="AH18" s="54"/>
      <c r="AI18" s="54"/>
      <c r="AJ18" s="88" t="s">
        <v>279</v>
      </c>
      <c r="AK18" s="88" t="s">
        <v>279</v>
      </c>
      <c r="AL18" s="54"/>
      <c r="AM18" s="54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4"/>
      <c r="K19" s="54"/>
      <c r="L19" s="54"/>
      <c r="M19" s="54"/>
      <c r="N19" s="54"/>
      <c r="O19" s="88" t="s">
        <v>279</v>
      </c>
      <c r="P19" s="88" t="s">
        <v>279</v>
      </c>
      <c r="Q19" s="54"/>
      <c r="R19" s="54"/>
      <c r="S19" s="54"/>
      <c r="T19" s="54"/>
      <c r="U19" s="54"/>
      <c r="V19" s="88" t="s">
        <v>279</v>
      </c>
      <c r="W19" s="88" t="s">
        <v>279</v>
      </c>
      <c r="X19" s="54"/>
      <c r="Y19" s="54"/>
      <c r="Z19" s="54"/>
      <c r="AA19" s="54"/>
      <c r="AB19" s="54"/>
      <c r="AC19" s="88" t="s">
        <v>279</v>
      </c>
      <c r="AD19" s="88" t="s">
        <v>279</v>
      </c>
      <c r="AE19" s="54"/>
      <c r="AF19" s="54"/>
      <c r="AG19" s="54"/>
      <c r="AH19" s="54"/>
      <c r="AI19" s="54"/>
      <c r="AJ19" s="88" t="s">
        <v>279</v>
      </c>
      <c r="AK19" s="88" t="s">
        <v>279</v>
      </c>
      <c r="AL19" s="54"/>
      <c r="AM19" s="54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4"/>
      <c r="K20" s="54"/>
      <c r="L20" s="54"/>
      <c r="M20" s="54"/>
      <c r="N20" s="54"/>
      <c r="O20" s="88" t="s">
        <v>279</v>
      </c>
      <c r="P20" s="88" t="s">
        <v>279</v>
      </c>
      <c r="Q20" s="54"/>
      <c r="R20" s="54"/>
      <c r="S20" s="54"/>
      <c r="T20" s="54"/>
      <c r="U20" s="54"/>
      <c r="V20" s="88" t="s">
        <v>279</v>
      </c>
      <c r="W20" s="88" t="s">
        <v>279</v>
      </c>
      <c r="X20" s="54"/>
      <c r="Y20" s="54"/>
      <c r="Z20" s="54"/>
      <c r="AA20" s="54"/>
      <c r="AB20" s="54"/>
      <c r="AC20" s="88" t="s">
        <v>279</v>
      </c>
      <c r="AD20" s="88" t="s">
        <v>279</v>
      </c>
      <c r="AE20" s="54"/>
      <c r="AF20" s="54"/>
      <c r="AG20" s="54"/>
      <c r="AH20" s="54"/>
      <c r="AI20" s="54"/>
      <c r="AJ20" s="88" t="s">
        <v>279</v>
      </c>
      <c r="AK20" s="88" t="s">
        <v>279</v>
      </c>
      <c r="AL20" s="54"/>
      <c r="AM20" s="54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4"/>
      <c r="K21" s="54"/>
      <c r="L21" s="54"/>
      <c r="M21" s="54"/>
      <c r="N21" s="54"/>
      <c r="O21" s="88" t="s">
        <v>279</v>
      </c>
      <c r="P21" s="88" t="s">
        <v>279</v>
      </c>
      <c r="Q21" s="54"/>
      <c r="R21" s="54"/>
      <c r="S21" s="54"/>
      <c r="T21" s="54"/>
      <c r="U21" s="54"/>
      <c r="V21" s="88" t="s">
        <v>279</v>
      </c>
      <c r="W21" s="88" t="s">
        <v>279</v>
      </c>
      <c r="X21" s="54"/>
      <c r="Y21" s="54"/>
      <c r="Z21" s="54"/>
      <c r="AA21" s="54"/>
      <c r="AB21" s="54"/>
      <c r="AC21" s="88" t="s">
        <v>279</v>
      </c>
      <c r="AD21" s="88" t="s">
        <v>279</v>
      </c>
      <c r="AE21" s="54"/>
      <c r="AF21" s="54"/>
      <c r="AG21" s="54"/>
      <c r="AH21" s="54"/>
      <c r="AI21" s="54"/>
      <c r="AJ21" s="88" t="s">
        <v>279</v>
      </c>
      <c r="AK21" s="88" t="s">
        <v>279</v>
      </c>
      <c r="AL21" s="54"/>
      <c r="AM21" s="54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4"/>
      <c r="K22" s="54"/>
      <c r="L22" s="54"/>
      <c r="M22" s="54"/>
      <c r="N22" s="54"/>
      <c r="O22" s="88" t="s">
        <v>279</v>
      </c>
      <c r="P22" s="88" t="s">
        <v>279</v>
      </c>
      <c r="Q22" s="54"/>
      <c r="R22" s="54"/>
      <c r="S22" s="54"/>
      <c r="T22" s="54"/>
      <c r="U22" s="54"/>
      <c r="V22" s="88" t="s">
        <v>279</v>
      </c>
      <c r="W22" s="88" t="s">
        <v>279</v>
      </c>
      <c r="X22" s="54"/>
      <c r="Y22" s="54"/>
      <c r="Z22" s="54"/>
      <c r="AA22" s="54"/>
      <c r="AB22" s="54"/>
      <c r="AC22" s="88" t="s">
        <v>279</v>
      </c>
      <c r="AD22" s="88" t="s">
        <v>279</v>
      </c>
      <c r="AE22" s="54"/>
      <c r="AF22" s="54"/>
      <c r="AG22" s="54"/>
      <c r="AH22" s="54"/>
      <c r="AI22" s="54"/>
      <c r="AJ22" s="88" t="s">
        <v>279</v>
      </c>
      <c r="AK22" s="88" t="s">
        <v>279</v>
      </c>
      <c r="AL22" s="54"/>
      <c r="AM22" s="54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4"/>
      <c r="K23" s="54"/>
      <c r="L23" s="54"/>
      <c r="M23" s="54"/>
      <c r="N23" s="54"/>
      <c r="O23" s="88" t="s">
        <v>279</v>
      </c>
      <c r="P23" s="88" t="s">
        <v>279</v>
      </c>
      <c r="Q23" s="54"/>
      <c r="R23" s="54"/>
      <c r="S23" s="54"/>
      <c r="T23" s="54"/>
      <c r="U23" s="54"/>
      <c r="V23" s="88" t="s">
        <v>279</v>
      </c>
      <c r="W23" s="88" t="s">
        <v>279</v>
      </c>
      <c r="X23" s="54"/>
      <c r="Y23" s="54"/>
      <c r="Z23" s="54"/>
      <c r="AA23" s="54"/>
      <c r="AB23" s="54"/>
      <c r="AC23" s="88" t="s">
        <v>279</v>
      </c>
      <c r="AD23" s="88" t="s">
        <v>279</v>
      </c>
      <c r="AE23" s="54"/>
      <c r="AF23" s="54"/>
      <c r="AG23" s="54"/>
      <c r="AH23" s="54"/>
      <c r="AI23" s="54"/>
      <c r="AJ23" s="88" t="s">
        <v>279</v>
      </c>
      <c r="AK23" s="88" t="s">
        <v>279</v>
      </c>
      <c r="AL23" s="54"/>
      <c r="AM23" s="54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4"/>
      <c r="K24" s="54"/>
      <c r="L24" s="54"/>
      <c r="M24" s="54"/>
      <c r="N24" s="54"/>
      <c r="O24" s="88" t="s">
        <v>279</v>
      </c>
      <c r="P24" s="88" t="s">
        <v>279</v>
      </c>
      <c r="Q24" s="54"/>
      <c r="R24" s="54"/>
      <c r="S24" s="54"/>
      <c r="T24" s="54"/>
      <c r="U24" s="54"/>
      <c r="V24" s="88" t="s">
        <v>279</v>
      </c>
      <c r="W24" s="88" t="s">
        <v>279</v>
      </c>
      <c r="X24" s="54"/>
      <c r="Y24" s="54"/>
      <c r="Z24" s="54"/>
      <c r="AA24" s="54"/>
      <c r="AB24" s="54"/>
      <c r="AC24" s="88" t="s">
        <v>279</v>
      </c>
      <c r="AD24" s="88" t="s">
        <v>279</v>
      </c>
      <c r="AE24" s="54"/>
      <c r="AF24" s="54"/>
      <c r="AG24" s="54"/>
      <c r="AH24" s="54"/>
      <c r="AI24" s="54"/>
      <c r="AJ24" s="88" t="s">
        <v>279</v>
      </c>
      <c r="AK24" s="88" t="s">
        <v>279</v>
      </c>
      <c r="AL24" s="54"/>
      <c r="AM24" s="54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4"/>
      <c r="K25" s="54"/>
      <c r="L25" s="54"/>
      <c r="M25" s="54"/>
      <c r="N25" s="54"/>
      <c r="O25" s="88" t="s">
        <v>279</v>
      </c>
      <c r="P25" s="88" t="s">
        <v>279</v>
      </c>
      <c r="Q25" s="54"/>
      <c r="R25" s="54"/>
      <c r="S25" s="54"/>
      <c r="T25" s="54"/>
      <c r="U25" s="54"/>
      <c r="V25" s="88" t="s">
        <v>279</v>
      </c>
      <c r="W25" s="88" t="s">
        <v>279</v>
      </c>
      <c r="X25" s="54"/>
      <c r="Y25" s="54"/>
      <c r="Z25" s="54"/>
      <c r="AA25" s="54"/>
      <c r="AB25" s="54"/>
      <c r="AC25" s="88" t="s">
        <v>279</v>
      </c>
      <c r="AD25" s="88" t="s">
        <v>279</v>
      </c>
      <c r="AE25" s="54"/>
      <c r="AF25" s="54"/>
      <c r="AG25" s="54"/>
      <c r="AH25" s="54"/>
      <c r="AI25" s="54"/>
      <c r="AJ25" s="88" t="s">
        <v>279</v>
      </c>
      <c r="AK25" s="88" t="s">
        <v>279</v>
      </c>
      <c r="AL25" s="54"/>
      <c r="AM25" s="54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4"/>
      <c r="K26" s="54"/>
      <c r="L26" s="54"/>
      <c r="M26" s="54"/>
      <c r="N26" s="54"/>
      <c r="O26" s="88" t="s">
        <v>279</v>
      </c>
      <c r="P26" s="88" t="s">
        <v>279</v>
      </c>
      <c r="Q26" s="54"/>
      <c r="R26" s="54"/>
      <c r="S26" s="54"/>
      <c r="T26" s="54"/>
      <c r="U26" s="54"/>
      <c r="V26" s="88" t="s">
        <v>279</v>
      </c>
      <c r="W26" s="88" t="s">
        <v>279</v>
      </c>
      <c r="X26" s="54"/>
      <c r="Y26" s="54"/>
      <c r="Z26" s="54"/>
      <c r="AA26" s="54"/>
      <c r="AB26" s="54"/>
      <c r="AC26" s="88" t="s">
        <v>279</v>
      </c>
      <c r="AD26" s="88" t="s">
        <v>279</v>
      </c>
      <c r="AE26" s="54"/>
      <c r="AF26" s="54"/>
      <c r="AG26" s="54"/>
      <c r="AH26" s="54"/>
      <c r="AI26" s="54"/>
      <c r="AJ26" s="88" t="s">
        <v>279</v>
      </c>
      <c r="AK26" s="88" t="s">
        <v>279</v>
      </c>
      <c r="AL26" s="54"/>
      <c r="AM26" s="54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4"/>
      <c r="K27" s="54"/>
      <c r="L27" s="54"/>
      <c r="M27" s="54"/>
      <c r="N27" s="54"/>
      <c r="O27" s="88" t="s">
        <v>279</v>
      </c>
      <c r="P27" s="88" t="s">
        <v>279</v>
      </c>
      <c r="Q27" s="54"/>
      <c r="R27" s="54"/>
      <c r="S27" s="54"/>
      <c r="T27" s="54"/>
      <c r="U27" s="54"/>
      <c r="V27" s="88" t="s">
        <v>279</v>
      </c>
      <c r="W27" s="88" t="s">
        <v>279</v>
      </c>
      <c r="X27" s="54"/>
      <c r="Y27" s="54"/>
      <c r="Z27" s="54"/>
      <c r="AA27" s="54"/>
      <c r="AB27" s="54"/>
      <c r="AC27" s="88" t="s">
        <v>279</v>
      </c>
      <c r="AD27" s="88" t="s">
        <v>279</v>
      </c>
      <c r="AE27" s="54"/>
      <c r="AF27" s="54"/>
      <c r="AG27" s="54"/>
      <c r="AH27" s="54"/>
      <c r="AI27" s="54"/>
      <c r="AJ27" s="88" t="s">
        <v>279</v>
      </c>
      <c r="AK27" s="88" t="s">
        <v>279</v>
      </c>
      <c r="AL27" s="54"/>
      <c r="AM27" s="54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4"/>
      <c r="K28" s="54"/>
      <c r="L28" s="54"/>
      <c r="M28" s="54"/>
      <c r="N28" s="54"/>
      <c r="O28" s="88" t="s">
        <v>279</v>
      </c>
      <c r="P28" s="88" t="s">
        <v>279</v>
      </c>
      <c r="Q28" s="54"/>
      <c r="R28" s="54"/>
      <c r="S28" s="54"/>
      <c r="T28" s="54"/>
      <c r="U28" s="54"/>
      <c r="V28" s="88" t="s">
        <v>279</v>
      </c>
      <c r="W28" s="88" t="s">
        <v>279</v>
      </c>
      <c r="X28" s="54"/>
      <c r="Y28" s="54"/>
      <c r="Z28" s="54"/>
      <c r="AA28" s="54"/>
      <c r="AB28" s="54"/>
      <c r="AC28" s="88" t="s">
        <v>279</v>
      </c>
      <c r="AD28" s="88" t="s">
        <v>279</v>
      </c>
      <c r="AE28" s="54"/>
      <c r="AF28" s="54"/>
      <c r="AG28" s="54"/>
      <c r="AH28" s="54"/>
      <c r="AI28" s="54"/>
      <c r="AJ28" s="88" t="s">
        <v>279</v>
      </c>
      <c r="AK28" s="88" t="s">
        <v>279</v>
      </c>
      <c r="AL28" s="54"/>
      <c r="AM28" s="54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4"/>
      <c r="K29" s="54"/>
      <c r="L29" s="54"/>
      <c r="M29" s="54"/>
      <c r="N29" s="54"/>
      <c r="O29" s="88" t="s">
        <v>279</v>
      </c>
      <c r="P29" s="88" t="s">
        <v>279</v>
      </c>
      <c r="Q29" s="54"/>
      <c r="R29" s="54"/>
      <c r="S29" s="54"/>
      <c r="T29" s="54"/>
      <c r="U29" s="54"/>
      <c r="V29" s="88" t="s">
        <v>279</v>
      </c>
      <c r="W29" s="88" t="s">
        <v>279</v>
      </c>
      <c r="X29" s="54"/>
      <c r="Y29" s="54"/>
      <c r="Z29" s="54"/>
      <c r="AA29" s="54"/>
      <c r="AB29" s="54"/>
      <c r="AC29" s="88" t="s">
        <v>279</v>
      </c>
      <c r="AD29" s="88" t="s">
        <v>279</v>
      </c>
      <c r="AE29" s="54"/>
      <c r="AF29" s="54"/>
      <c r="AG29" s="54"/>
      <c r="AH29" s="54"/>
      <c r="AI29" s="54"/>
      <c r="AJ29" s="88" t="s">
        <v>279</v>
      </c>
      <c r="AK29" s="88" t="s">
        <v>279</v>
      </c>
      <c r="AL29" s="54"/>
      <c r="AM29" s="54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4"/>
      <c r="K30" s="54"/>
      <c r="L30" s="54"/>
      <c r="M30" s="54"/>
      <c r="N30" s="54"/>
      <c r="O30" s="88" t="s">
        <v>279</v>
      </c>
      <c r="P30" s="88" t="s">
        <v>279</v>
      </c>
      <c r="Q30" s="54"/>
      <c r="R30" s="54"/>
      <c r="S30" s="54"/>
      <c r="T30" s="54"/>
      <c r="U30" s="54"/>
      <c r="V30" s="88" t="s">
        <v>279</v>
      </c>
      <c r="W30" s="88" t="s">
        <v>279</v>
      </c>
      <c r="X30" s="54"/>
      <c r="Y30" s="54"/>
      <c r="Z30" s="54"/>
      <c r="AA30" s="54"/>
      <c r="AB30" s="54"/>
      <c r="AC30" s="88" t="s">
        <v>279</v>
      </c>
      <c r="AD30" s="88" t="s">
        <v>279</v>
      </c>
      <c r="AE30" s="54"/>
      <c r="AF30" s="54"/>
      <c r="AG30" s="54"/>
      <c r="AH30" s="54"/>
      <c r="AI30" s="54"/>
      <c r="AJ30" s="88" t="s">
        <v>279</v>
      </c>
      <c r="AK30" s="88" t="s">
        <v>279</v>
      </c>
      <c r="AL30" s="54"/>
      <c r="AM30" s="54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4"/>
      <c r="K31" s="54"/>
      <c r="L31" s="54"/>
      <c r="M31" s="54"/>
      <c r="N31" s="54"/>
      <c r="O31" s="88" t="s">
        <v>279</v>
      </c>
      <c r="P31" s="88" t="s">
        <v>279</v>
      </c>
      <c r="Q31" s="54"/>
      <c r="R31" s="54"/>
      <c r="S31" s="54"/>
      <c r="T31" s="54"/>
      <c r="U31" s="54"/>
      <c r="V31" s="88" t="s">
        <v>279</v>
      </c>
      <c r="W31" s="88" t="s">
        <v>279</v>
      </c>
      <c r="X31" s="54"/>
      <c r="Y31" s="54"/>
      <c r="Z31" s="54"/>
      <c r="AA31" s="54"/>
      <c r="AB31" s="54"/>
      <c r="AC31" s="88" t="s">
        <v>279</v>
      </c>
      <c r="AD31" s="88" t="s">
        <v>279</v>
      </c>
      <c r="AE31" s="54"/>
      <c r="AF31" s="54"/>
      <c r="AG31" s="54"/>
      <c r="AH31" s="54"/>
      <c r="AI31" s="54"/>
      <c r="AJ31" s="88" t="s">
        <v>279</v>
      </c>
      <c r="AK31" s="88" t="s">
        <v>279</v>
      </c>
      <c r="AL31" s="54"/>
      <c r="AM31" s="54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4"/>
      <c r="K32" s="54"/>
      <c r="L32" s="54"/>
      <c r="M32" s="54"/>
      <c r="N32" s="54"/>
      <c r="O32" s="88" t="s">
        <v>279</v>
      </c>
      <c r="P32" s="88" t="s">
        <v>279</v>
      </c>
      <c r="Q32" s="54"/>
      <c r="R32" s="54"/>
      <c r="S32" s="54"/>
      <c r="T32" s="54"/>
      <c r="U32" s="54"/>
      <c r="V32" s="88" t="s">
        <v>279</v>
      </c>
      <c r="W32" s="88" t="s">
        <v>279</v>
      </c>
      <c r="X32" s="54"/>
      <c r="Y32" s="54"/>
      <c r="Z32" s="54"/>
      <c r="AA32" s="54"/>
      <c r="AB32" s="54"/>
      <c r="AC32" s="88" t="s">
        <v>279</v>
      </c>
      <c r="AD32" s="88" t="s">
        <v>279</v>
      </c>
      <c r="AE32" s="54"/>
      <c r="AF32" s="54"/>
      <c r="AG32" s="54"/>
      <c r="AH32" s="54"/>
      <c r="AI32" s="54"/>
      <c r="AJ32" s="88" t="s">
        <v>279</v>
      </c>
      <c r="AK32" s="88" t="s">
        <v>279</v>
      </c>
      <c r="AL32" s="54"/>
      <c r="AM32" s="54"/>
      <c r="AN32" s="54"/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280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6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90B9F7D-7531-4A39-A45F-61F5BBC84760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0A8FC-436F-4F9A-BB34-D9764F95B1A0}">
  <dimension ref="A1:AO45"/>
  <sheetViews>
    <sheetView zoomScale="90" zoomScaleNormal="90" workbookViewId="0">
      <selection activeCell="L6" sqref="L6:O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98" t="s">
        <v>264</v>
      </c>
      <c r="K6" s="98"/>
      <c r="L6" s="115" t="s">
        <v>268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63" t="s">
        <v>305</v>
      </c>
      <c r="K12" s="63" t="s">
        <v>306</v>
      </c>
      <c r="L12" s="63" t="s">
        <v>307</v>
      </c>
      <c r="M12" s="63" t="s">
        <v>308</v>
      </c>
      <c r="N12" s="63" t="s">
        <v>309</v>
      </c>
      <c r="O12" s="70" t="s">
        <v>310</v>
      </c>
      <c r="P12" s="70" t="s">
        <v>311</v>
      </c>
      <c r="Q12" s="63" t="s">
        <v>312</v>
      </c>
      <c r="R12" s="63" t="s">
        <v>306</v>
      </c>
      <c r="S12" s="63" t="s">
        <v>307</v>
      </c>
      <c r="T12" s="63" t="s">
        <v>308</v>
      </c>
      <c r="U12" s="63" t="s">
        <v>309</v>
      </c>
      <c r="V12" s="70" t="s">
        <v>310</v>
      </c>
      <c r="W12" s="70" t="s">
        <v>311</v>
      </c>
      <c r="X12" s="63" t="s">
        <v>312</v>
      </c>
      <c r="Y12" s="63" t="s">
        <v>306</v>
      </c>
      <c r="Z12" s="63" t="s">
        <v>307</v>
      </c>
      <c r="AA12" s="63" t="s">
        <v>308</v>
      </c>
      <c r="AB12" s="63" t="s">
        <v>309</v>
      </c>
      <c r="AC12" s="70" t="s">
        <v>310</v>
      </c>
      <c r="AD12" s="70" t="s">
        <v>311</v>
      </c>
      <c r="AE12" s="63" t="s">
        <v>312</v>
      </c>
      <c r="AF12" s="63" t="s">
        <v>306</v>
      </c>
      <c r="AG12" s="63" t="s">
        <v>307</v>
      </c>
      <c r="AH12" s="63" t="s">
        <v>308</v>
      </c>
      <c r="AI12" s="63" t="s">
        <v>309</v>
      </c>
      <c r="AJ12" s="70" t="s">
        <v>310</v>
      </c>
      <c r="AK12" s="70" t="s">
        <v>311</v>
      </c>
      <c r="AL12" s="63" t="s">
        <v>312</v>
      </c>
      <c r="AM12" s="63" t="s">
        <v>306</v>
      </c>
      <c r="AN12" s="63" t="s">
        <v>307</v>
      </c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71" t="s">
        <v>241</v>
      </c>
      <c r="K13" s="55">
        <v>8</v>
      </c>
      <c r="L13" s="55">
        <v>8</v>
      </c>
      <c r="M13" s="55">
        <v>8</v>
      </c>
      <c r="N13" s="55">
        <v>8</v>
      </c>
      <c r="O13" s="66" t="s">
        <v>279</v>
      </c>
      <c r="P13" s="66" t="s">
        <v>279</v>
      </c>
      <c r="Q13" s="54">
        <v>8</v>
      </c>
      <c r="R13" s="54">
        <v>8</v>
      </c>
      <c r="S13" s="54">
        <v>8</v>
      </c>
      <c r="T13" s="54">
        <v>8</v>
      </c>
      <c r="U13" s="54">
        <v>8</v>
      </c>
      <c r="V13" s="66" t="s">
        <v>279</v>
      </c>
      <c r="W13" s="66" t="s">
        <v>279</v>
      </c>
      <c r="X13" s="54">
        <v>8</v>
      </c>
      <c r="Y13" s="54">
        <v>8</v>
      </c>
      <c r="Z13" s="54">
        <v>8</v>
      </c>
      <c r="AA13" s="54">
        <v>8</v>
      </c>
      <c r="AB13" s="54">
        <v>8</v>
      </c>
      <c r="AC13" s="66" t="s">
        <v>279</v>
      </c>
      <c r="AD13" s="66" t="s">
        <v>279</v>
      </c>
      <c r="AE13" s="54">
        <v>8</v>
      </c>
      <c r="AF13" s="54">
        <v>8</v>
      </c>
      <c r="AG13" s="54">
        <v>8</v>
      </c>
      <c r="AH13" s="54">
        <v>8</v>
      </c>
      <c r="AI13" s="54">
        <v>8</v>
      </c>
      <c r="AJ13" s="66" t="s">
        <v>279</v>
      </c>
      <c r="AK13" s="66" t="s">
        <v>279</v>
      </c>
      <c r="AL13" s="54">
        <v>8</v>
      </c>
      <c r="AM13" s="54">
        <v>8</v>
      </c>
      <c r="AN13" s="54">
        <v>8</v>
      </c>
      <c r="AO13" s="55">
        <f>SUM(J13:AN13)</f>
        <v>176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71" t="s">
        <v>241</v>
      </c>
      <c r="K14" s="55">
        <v>6</v>
      </c>
      <c r="L14" s="55">
        <v>6</v>
      </c>
      <c r="M14" s="55">
        <v>6</v>
      </c>
      <c r="N14" s="55">
        <v>6</v>
      </c>
      <c r="O14" s="66" t="s">
        <v>279</v>
      </c>
      <c r="P14" s="66" t="s">
        <v>279</v>
      </c>
      <c r="Q14" s="54">
        <v>6</v>
      </c>
      <c r="R14" s="54">
        <v>6</v>
      </c>
      <c r="S14" s="54">
        <v>6</v>
      </c>
      <c r="T14" s="54">
        <v>6</v>
      </c>
      <c r="U14" s="54">
        <v>6</v>
      </c>
      <c r="V14" s="66" t="s">
        <v>279</v>
      </c>
      <c r="W14" s="66" t="s">
        <v>279</v>
      </c>
      <c r="X14" s="54">
        <v>6</v>
      </c>
      <c r="Y14" s="54">
        <v>6</v>
      </c>
      <c r="Z14" s="54">
        <v>6</v>
      </c>
      <c r="AA14" s="54">
        <v>6</v>
      </c>
      <c r="AB14" s="54">
        <v>6</v>
      </c>
      <c r="AC14" s="66" t="s">
        <v>279</v>
      </c>
      <c r="AD14" s="66" t="s">
        <v>279</v>
      </c>
      <c r="AE14" s="54">
        <v>6</v>
      </c>
      <c r="AF14" s="54">
        <v>6</v>
      </c>
      <c r="AG14" s="54">
        <v>6</v>
      </c>
      <c r="AH14" s="54">
        <v>6</v>
      </c>
      <c r="AI14" s="54">
        <v>6</v>
      </c>
      <c r="AJ14" s="66" t="s">
        <v>279</v>
      </c>
      <c r="AK14" s="66" t="s">
        <v>279</v>
      </c>
      <c r="AL14" s="54">
        <v>6</v>
      </c>
      <c r="AM14" s="54">
        <v>6</v>
      </c>
      <c r="AN14" s="54">
        <v>6</v>
      </c>
      <c r="AO14" s="55">
        <f>SUM(J14:AN14)</f>
        <v>132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5"/>
      <c r="K15" s="55"/>
      <c r="L15" s="54"/>
      <c r="M15" s="65"/>
      <c r="N15" s="65"/>
      <c r="O15" s="66" t="s">
        <v>279</v>
      </c>
      <c r="P15" s="66" t="s">
        <v>279</v>
      </c>
      <c r="Q15" s="54"/>
      <c r="R15" s="54"/>
      <c r="S15" s="54"/>
      <c r="T15" s="54"/>
      <c r="U15" s="54"/>
      <c r="V15" s="66" t="s">
        <v>279</v>
      </c>
      <c r="W15" s="66" t="s">
        <v>279</v>
      </c>
      <c r="X15" s="54"/>
      <c r="Y15" s="54"/>
      <c r="Z15" s="54"/>
      <c r="AA15" s="54"/>
      <c r="AB15" s="54"/>
      <c r="AC15" s="66" t="s">
        <v>279</v>
      </c>
      <c r="AD15" s="66" t="s">
        <v>279</v>
      </c>
      <c r="AE15" s="54"/>
      <c r="AF15" s="54"/>
      <c r="AG15" s="54"/>
      <c r="AH15" s="54"/>
      <c r="AI15" s="54"/>
      <c r="AJ15" s="66" t="s">
        <v>279</v>
      </c>
      <c r="AK15" s="66" t="s">
        <v>279</v>
      </c>
      <c r="AL15" s="54"/>
      <c r="AM15" s="54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5"/>
      <c r="K16" s="55"/>
      <c r="L16" s="54"/>
      <c r="M16" s="65"/>
      <c r="N16" s="65"/>
      <c r="O16" s="66" t="s">
        <v>279</v>
      </c>
      <c r="P16" s="66" t="s">
        <v>279</v>
      </c>
      <c r="Q16" s="54"/>
      <c r="R16" s="54"/>
      <c r="S16" s="54"/>
      <c r="T16" s="54"/>
      <c r="U16" s="54"/>
      <c r="V16" s="66" t="s">
        <v>279</v>
      </c>
      <c r="W16" s="66" t="s">
        <v>279</v>
      </c>
      <c r="X16" s="54"/>
      <c r="Y16" s="54"/>
      <c r="Z16" s="54"/>
      <c r="AA16" s="54"/>
      <c r="AB16" s="54"/>
      <c r="AC16" s="66" t="s">
        <v>279</v>
      </c>
      <c r="AD16" s="66" t="s">
        <v>279</v>
      </c>
      <c r="AE16" s="54"/>
      <c r="AF16" s="54"/>
      <c r="AG16" s="54"/>
      <c r="AH16" s="54"/>
      <c r="AI16" s="54"/>
      <c r="AJ16" s="66" t="s">
        <v>279</v>
      </c>
      <c r="AK16" s="66" t="s">
        <v>279</v>
      </c>
      <c r="AL16" s="54"/>
      <c r="AM16" s="54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5"/>
      <c r="K17" s="55"/>
      <c r="L17" s="54"/>
      <c r="M17" s="65"/>
      <c r="N17" s="65"/>
      <c r="O17" s="66" t="s">
        <v>279</v>
      </c>
      <c r="P17" s="66" t="s">
        <v>279</v>
      </c>
      <c r="Q17" s="54"/>
      <c r="R17" s="54"/>
      <c r="S17" s="54"/>
      <c r="T17" s="54"/>
      <c r="U17" s="54"/>
      <c r="V17" s="66" t="s">
        <v>279</v>
      </c>
      <c r="W17" s="66" t="s">
        <v>279</v>
      </c>
      <c r="X17" s="54"/>
      <c r="Y17" s="54"/>
      <c r="Z17" s="54"/>
      <c r="AA17" s="54"/>
      <c r="AB17" s="54"/>
      <c r="AC17" s="66" t="s">
        <v>279</v>
      </c>
      <c r="AD17" s="66" t="s">
        <v>279</v>
      </c>
      <c r="AE17" s="54"/>
      <c r="AF17" s="54"/>
      <c r="AG17" s="54"/>
      <c r="AH17" s="54"/>
      <c r="AI17" s="54"/>
      <c r="AJ17" s="66" t="s">
        <v>279</v>
      </c>
      <c r="AK17" s="66" t="s">
        <v>279</v>
      </c>
      <c r="AL17" s="54"/>
      <c r="AM17" s="54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5"/>
      <c r="K18" s="55"/>
      <c r="L18" s="54"/>
      <c r="M18" s="65"/>
      <c r="N18" s="65"/>
      <c r="O18" s="66" t="s">
        <v>279</v>
      </c>
      <c r="P18" s="66" t="s">
        <v>279</v>
      </c>
      <c r="Q18" s="54"/>
      <c r="R18" s="54"/>
      <c r="S18" s="54"/>
      <c r="T18" s="54"/>
      <c r="U18" s="54"/>
      <c r="V18" s="66" t="s">
        <v>279</v>
      </c>
      <c r="W18" s="66" t="s">
        <v>279</v>
      </c>
      <c r="X18" s="54"/>
      <c r="Y18" s="54"/>
      <c r="Z18" s="54"/>
      <c r="AA18" s="54"/>
      <c r="AB18" s="54"/>
      <c r="AC18" s="66" t="s">
        <v>279</v>
      </c>
      <c r="AD18" s="66" t="s">
        <v>279</v>
      </c>
      <c r="AE18" s="54"/>
      <c r="AF18" s="54"/>
      <c r="AG18" s="54"/>
      <c r="AH18" s="54"/>
      <c r="AI18" s="54"/>
      <c r="AJ18" s="66" t="s">
        <v>279</v>
      </c>
      <c r="AK18" s="66" t="s">
        <v>279</v>
      </c>
      <c r="AL18" s="54"/>
      <c r="AM18" s="54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5"/>
      <c r="K19" s="55"/>
      <c r="L19" s="54"/>
      <c r="M19" s="65"/>
      <c r="N19" s="65"/>
      <c r="O19" s="66" t="s">
        <v>279</v>
      </c>
      <c r="P19" s="66" t="s">
        <v>279</v>
      </c>
      <c r="Q19" s="54"/>
      <c r="R19" s="54"/>
      <c r="S19" s="54"/>
      <c r="T19" s="54"/>
      <c r="U19" s="54"/>
      <c r="V19" s="66" t="s">
        <v>279</v>
      </c>
      <c r="W19" s="66" t="s">
        <v>279</v>
      </c>
      <c r="X19" s="54"/>
      <c r="Y19" s="54"/>
      <c r="Z19" s="54"/>
      <c r="AA19" s="54"/>
      <c r="AB19" s="54"/>
      <c r="AC19" s="66" t="s">
        <v>279</v>
      </c>
      <c r="AD19" s="66" t="s">
        <v>279</v>
      </c>
      <c r="AE19" s="54"/>
      <c r="AF19" s="54"/>
      <c r="AG19" s="54"/>
      <c r="AH19" s="54"/>
      <c r="AI19" s="54"/>
      <c r="AJ19" s="66" t="s">
        <v>279</v>
      </c>
      <c r="AK19" s="66" t="s">
        <v>279</v>
      </c>
      <c r="AL19" s="54"/>
      <c r="AM19" s="54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5"/>
      <c r="K20" s="55"/>
      <c r="L20" s="54"/>
      <c r="M20" s="65"/>
      <c r="N20" s="65"/>
      <c r="O20" s="66" t="s">
        <v>279</v>
      </c>
      <c r="P20" s="66" t="s">
        <v>279</v>
      </c>
      <c r="Q20" s="54"/>
      <c r="R20" s="54"/>
      <c r="S20" s="54"/>
      <c r="T20" s="54"/>
      <c r="U20" s="54"/>
      <c r="V20" s="66" t="s">
        <v>279</v>
      </c>
      <c r="W20" s="66" t="s">
        <v>279</v>
      </c>
      <c r="X20" s="54"/>
      <c r="Y20" s="54"/>
      <c r="Z20" s="54"/>
      <c r="AA20" s="54"/>
      <c r="AB20" s="54"/>
      <c r="AC20" s="66" t="s">
        <v>279</v>
      </c>
      <c r="AD20" s="66" t="s">
        <v>279</v>
      </c>
      <c r="AE20" s="54"/>
      <c r="AF20" s="54"/>
      <c r="AG20" s="54"/>
      <c r="AH20" s="54"/>
      <c r="AI20" s="54"/>
      <c r="AJ20" s="66" t="s">
        <v>279</v>
      </c>
      <c r="AK20" s="66" t="s">
        <v>279</v>
      </c>
      <c r="AL20" s="54"/>
      <c r="AM20" s="54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5"/>
      <c r="K21" s="55"/>
      <c r="L21" s="54"/>
      <c r="M21" s="65"/>
      <c r="N21" s="65"/>
      <c r="O21" s="66" t="s">
        <v>279</v>
      </c>
      <c r="P21" s="66" t="s">
        <v>279</v>
      </c>
      <c r="Q21" s="54"/>
      <c r="R21" s="54"/>
      <c r="S21" s="54"/>
      <c r="T21" s="54"/>
      <c r="U21" s="54"/>
      <c r="V21" s="66" t="s">
        <v>279</v>
      </c>
      <c r="W21" s="66" t="s">
        <v>279</v>
      </c>
      <c r="X21" s="54"/>
      <c r="Y21" s="54"/>
      <c r="Z21" s="54"/>
      <c r="AA21" s="54"/>
      <c r="AB21" s="54"/>
      <c r="AC21" s="66" t="s">
        <v>279</v>
      </c>
      <c r="AD21" s="66" t="s">
        <v>279</v>
      </c>
      <c r="AE21" s="54"/>
      <c r="AF21" s="54"/>
      <c r="AG21" s="54"/>
      <c r="AH21" s="54"/>
      <c r="AI21" s="54"/>
      <c r="AJ21" s="66" t="s">
        <v>279</v>
      </c>
      <c r="AK21" s="66" t="s">
        <v>279</v>
      </c>
      <c r="AL21" s="54"/>
      <c r="AM21" s="54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5"/>
      <c r="K22" s="55"/>
      <c r="L22" s="54"/>
      <c r="M22" s="65"/>
      <c r="N22" s="65"/>
      <c r="O22" s="66" t="s">
        <v>279</v>
      </c>
      <c r="P22" s="66" t="s">
        <v>279</v>
      </c>
      <c r="Q22" s="54"/>
      <c r="R22" s="54"/>
      <c r="S22" s="54"/>
      <c r="T22" s="54"/>
      <c r="U22" s="54"/>
      <c r="V22" s="66" t="s">
        <v>279</v>
      </c>
      <c r="W22" s="66" t="s">
        <v>279</v>
      </c>
      <c r="X22" s="54"/>
      <c r="Y22" s="54"/>
      <c r="Z22" s="54"/>
      <c r="AA22" s="54"/>
      <c r="AB22" s="54"/>
      <c r="AC22" s="66" t="s">
        <v>279</v>
      </c>
      <c r="AD22" s="66" t="s">
        <v>279</v>
      </c>
      <c r="AE22" s="54"/>
      <c r="AF22" s="54"/>
      <c r="AG22" s="54"/>
      <c r="AH22" s="54"/>
      <c r="AI22" s="54"/>
      <c r="AJ22" s="66" t="s">
        <v>279</v>
      </c>
      <c r="AK22" s="66" t="s">
        <v>279</v>
      </c>
      <c r="AL22" s="54"/>
      <c r="AM22" s="54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5"/>
      <c r="K23" s="55"/>
      <c r="L23" s="54"/>
      <c r="M23" s="65"/>
      <c r="N23" s="65"/>
      <c r="O23" s="66" t="s">
        <v>279</v>
      </c>
      <c r="P23" s="66" t="s">
        <v>279</v>
      </c>
      <c r="Q23" s="54"/>
      <c r="R23" s="54"/>
      <c r="S23" s="54"/>
      <c r="T23" s="54"/>
      <c r="U23" s="54"/>
      <c r="V23" s="66" t="s">
        <v>279</v>
      </c>
      <c r="W23" s="66" t="s">
        <v>279</v>
      </c>
      <c r="X23" s="54"/>
      <c r="Y23" s="54"/>
      <c r="Z23" s="54"/>
      <c r="AA23" s="54"/>
      <c r="AB23" s="54"/>
      <c r="AC23" s="66" t="s">
        <v>279</v>
      </c>
      <c r="AD23" s="66" t="s">
        <v>279</v>
      </c>
      <c r="AE23" s="54"/>
      <c r="AF23" s="54"/>
      <c r="AG23" s="54"/>
      <c r="AH23" s="54"/>
      <c r="AI23" s="54"/>
      <c r="AJ23" s="66" t="s">
        <v>279</v>
      </c>
      <c r="AK23" s="66" t="s">
        <v>279</v>
      </c>
      <c r="AL23" s="54"/>
      <c r="AM23" s="54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5"/>
      <c r="K24" s="55"/>
      <c r="L24" s="54"/>
      <c r="M24" s="65"/>
      <c r="N24" s="65"/>
      <c r="O24" s="66" t="s">
        <v>279</v>
      </c>
      <c r="P24" s="66" t="s">
        <v>279</v>
      </c>
      <c r="Q24" s="54"/>
      <c r="R24" s="54"/>
      <c r="S24" s="54"/>
      <c r="T24" s="54"/>
      <c r="U24" s="54"/>
      <c r="V24" s="66" t="s">
        <v>279</v>
      </c>
      <c r="W24" s="66" t="s">
        <v>279</v>
      </c>
      <c r="X24" s="54"/>
      <c r="Y24" s="54"/>
      <c r="Z24" s="54"/>
      <c r="AA24" s="54"/>
      <c r="AB24" s="54"/>
      <c r="AC24" s="66" t="s">
        <v>279</v>
      </c>
      <c r="AD24" s="66" t="s">
        <v>279</v>
      </c>
      <c r="AE24" s="54"/>
      <c r="AF24" s="54"/>
      <c r="AG24" s="54"/>
      <c r="AH24" s="54"/>
      <c r="AI24" s="54"/>
      <c r="AJ24" s="66" t="s">
        <v>279</v>
      </c>
      <c r="AK24" s="66" t="s">
        <v>279</v>
      </c>
      <c r="AL24" s="54"/>
      <c r="AM24" s="54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5"/>
      <c r="K25" s="55"/>
      <c r="L25" s="54"/>
      <c r="M25" s="65"/>
      <c r="N25" s="65"/>
      <c r="O25" s="66" t="s">
        <v>279</v>
      </c>
      <c r="P25" s="66" t="s">
        <v>279</v>
      </c>
      <c r="Q25" s="54"/>
      <c r="R25" s="54"/>
      <c r="S25" s="54"/>
      <c r="T25" s="54"/>
      <c r="U25" s="54"/>
      <c r="V25" s="66" t="s">
        <v>279</v>
      </c>
      <c r="W25" s="66" t="s">
        <v>279</v>
      </c>
      <c r="X25" s="54"/>
      <c r="Y25" s="54"/>
      <c r="Z25" s="54"/>
      <c r="AA25" s="54"/>
      <c r="AB25" s="54"/>
      <c r="AC25" s="66" t="s">
        <v>279</v>
      </c>
      <c r="AD25" s="66" t="s">
        <v>279</v>
      </c>
      <c r="AE25" s="54"/>
      <c r="AF25" s="54"/>
      <c r="AG25" s="54"/>
      <c r="AH25" s="54"/>
      <c r="AI25" s="54"/>
      <c r="AJ25" s="66" t="s">
        <v>279</v>
      </c>
      <c r="AK25" s="66" t="s">
        <v>279</v>
      </c>
      <c r="AL25" s="54"/>
      <c r="AM25" s="54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5"/>
      <c r="K26" s="55"/>
      <c r="L26" s="54"/>
      <c r="M26" s="65"/>
      <c r="N26" s="65"/>
      <c r="O26" s="66" t="s">
        <v>279</v>
      </c>
      <c r="P26" s="66" t="s">
        <v>279</v>
      </c>
      <c r="Q26" s="54"/>
      <c r="R26" s="54"/>
      <c r="S26" s="54"/>
      <c r="T26" s="54"/>
      <c r="U26" s="54"/>
      <c r="V26" s="66" t="s">
        <v>279</v>
      </c>
      <c r="W26" s="66" t="s">
        <v>279</v>
      </c>
      <c r="X26" s="54"/>
      <c r="Y26" s="54"/>
      <c r="Z26" s="54"/>
      <c r="AA26" s="54"/>
      <c r="AB26" s="54"/>
      <c r="AC26" s="66" t="s">
        <v>279</v>
      </c>
      <c r="AD26" s="66" t="s">
        <v>279</v>
      </c>
      <c r="AE26" s="54"/>
      <c r="AF26" s="54"/>
      <c r="AG26" s="54"/>
      <c r="AH26" s="54"/>
      <c r="AI26" s="54"/>
      <c r="AJ26" s="66" t="s">
        <v>279</v>
      </c>
      <c r="AK26" s="66" t="s">
        <v>279</v>
      </c>
      <c r="AL26" s="54"/>
      <c r="AM26" s="54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5"/>
      <c r="K27" s="55"/>
      <c r="L27" s="54"/>
      <c r="M27" s="65"/>
      <c r="N27" s="65"/>
      <c r="O27" s="66" t="s">
        <v>279</v>
      </c>
      <c r="P27" s="66" t="s">
        <v>279</v>
      </c>
      <c r="Q27" s="54"/>
      <c r="R27" s="54"/>
      <c r="S27" s="54"/>
      <c r="T27" s="54"/>
      <c r="U27" s="54"/>
      <c r="V27" s="66" t="s">
        <v>279</v>
      </c>
      <c r="W27" s="66" t="s">
        <v>279</v>
      </c>
      <c r="X27" s="54"/>
      <c r="Y27" s="54"/>
      <c r="Z27" s="54"/>
      <c r="AA27" s="54"/>
      <c r="AB27" s="54"/>
      <c r="AC27" s="66" t="s">
        <v>279</v>
      </c>
      <c r="AD27" s="66" t="s">
        <v>279</v>
      </c>
      <c r="AE27" s="54"/>
      <c r="AF27" s="54"/>
      <c r="AG27" s="54"/>
      <c r="AH27" s="54"/>
      <c r="AI27" s="54"/>
      <c r="AJ27" s="66" t="s">
        <v>279</v>
      </c>
      <c r="AK27" s="66" t="s">
        <v>279</v>
      </c>
      <c r="AL27" s="54"/>
      <c r="AM27" s="54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5"/>
      <c r="K28" s="55"/>
      <c r="L28" s="54"/>
      <c r="M28" s="65"/>
      <c r="N28" s="65"/>
      <c r="O28" s="66" t="s">
        <v>279</v>
      </c>
      <c r="P28" s="66" t="s">
        <v>279</v>
      </c>
      <c r="Q28" s="54"/>
      <c r="R28" s="54"/>
      <c r="S28" s="54"/>
      <c r="T28" s="54"/>
      <c r="U28" s="54"/>
      <c r="V28" s="66" t="s">
        <v>279</v>
      </c>
      <c r="W28" s="66" t="s">
        <v>279</v>
      </c>
      <c r="X28" s="54"/>
      <c r="Y28" s="54"/>
      <c r="Z28" s="54"/>
      <c r="AA28" s="54"/>
      <c r="AB28" s="54"/>
      <c r="AC28" s="66" t="s">
        <v>279</v>
      </c>
      <c r="AD28" s="66" t="s">
        <v>279</v>
      </c>
      <c r="AE28" s="54"/>
      <c r="AF28" s="54"/>
      <c r="AG28" s="54"/>
      <c r="AH28" s="54"/>
      <c r="AI28" s="54"/>
      <c r="AJ28" s="66" t="s">
        <v>279</v>
      </c>
      <c r="AK28" s="66" t="s">
        <v>279</v>
      </c>
      <c r="AL28" s="54"/>
      <c r="AM28" s="54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5"/>
      <c r="K29" s="55"/>
      <c r="L29" s="54"/>
      <c r="M29" s="65"/>
      <c r="N29" s="65"/>
      <c r="O29" s="66" t="s">
        <v>279</v>
      </c>
      <c r="P29" s="66" t="s">
        <v>279</v>
      </c>
      <c r="Q29" s="54"/>
      <c r="R29" s="54"/>
      <c r="S29" s="54"/>
      <c r="T29" s="54"/>
      <c r="U29" s="54"/>
      <c r="V29" s="66" t="s">
        <v>279</v>
      </c>
      <c r="W29" s="66" t="s">
        <v>279</v>
      </c>
      <c r="X29" s="54"/>
      <c r="Y29" s="54"/>
      <c r="Z29" s="54"/>
      <c r="AA29" s="54"/>
      <c r="AB29" s="54"/>
      <c r="AC29" s="66" t="s">
        <v>279</v>
      </c>
      <c r="AD29" s="66" t="s">
        <v>279</v>
      </c>
      <c r="AE29" s="54"/>
      <c r="AF29" s="54"/>
      <c r="AG29" s="54"/>
      <c r="AH29" s="54"/>
      <c r="AI29" s="54"/>
      <c r="AJ29" s="66" t="s">
        <v>279</v>
      </c>
      <c r="AK29" s="66" t="s">
        <v>279</v>
      </c>
      <c r="AL29" s="54"/>
      <c r="AM29" s="54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5"/>
      <c r="K30" s="55"/>
      <c r="L30" s="54"/>
      <c r="M30" s="65"/>
      <c r="N30" s="65"/>
      <c r="O30" s="66" t="s">
        <v>279</v>
      </c>
      <c r="P30" s="66" t="s">
        <v>279</v>
      </c>
      <c r="Q30" s="54"/>
      <c r="R30" s="54"/>
      <c r="S30" s="54"/>
      <c r="T30" s="54"/>
      <c r="U30" s="54"/>
      <c r="V30" s="66" t="s">
        <v>279</v>
      </c>
      <c r="W30" s="66" t="s">
        <v>279</v>
      </c>
      <c r="X30" s="54"/>
      <c r="Y30" s="54"/>
      <c r="Z30" s="54"/>
      <c r="AA30" s="54"/>
      <c r="AB30" s="54"/>
      <c r="AC30" s="66" t="s">
        <v>279</v>
      </c>
      <c r="AD30" s="66" t="s">
        <v>279</v>
      </c>
      <c r="AE30" s="54"/>
      <c r="AF30" s="54"/>
      <c r="AG30" s="54"/>
      <c r="AH30" s="54"/>
      <c r="AI30" s="54"/>
      <c r="AJ30" s="66" t="s">
        <v>279</v>
      </c>
      <c r="AK30" s="66" t="s">
        <v>279</v>
      </c>
      <c r="AL30" s="54"/>
      <c r="AM30" s="54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5"/>
      <c r="K31" s="55"/>
      <c r="L31" s="54"/>
      <c r="M31" s="65"/>
      <c r="N31" s="65"/>
      <c r="O31" s="66" t="s">
        <v>279</v>
      </c>
      <c r="P31" s="66" t="s">
        <v>279</v>
      </c>
      <c r="Q31" s="54"/>
      <c r="R31" s="54"/>
      <c r="S31" s="54"/>
      <c r="T31" s="54"/>
      <c r="U31" s="54"/>
      <c r="V31" s="66" t="s">
        <v>279</v>
      </c>
      <c r="W31" s="66" t="s">
        <v>279</v>
      </c>
      <c r="X31" s="54"/>
      <c r="Y31" s="54"/>
      <c r="Z31" s="54"/>
      <c r="AA31" s="54"/>
      <c r="AB31" s="54"/>
      <c r="AC31" s="66" t="s">
        <v>279</v>
      </c>
      <c r="AD31" s="66" t="s">
        <v>279</v>
      </c>
      <c r="AE31" s="54"/>
      <c r="AF31" s="54"/>
      <c r="AG31" s="54"/>
      <c r="AH31" s="54"/>
      <c r="AI31" s="54"/>
      <c r="AJ31" s="66" t="s">
        <v>279</v>
      </c>
      <c r="AK31" s="66" t="s">
        <v>279</v>
      </c>
      <c r="AL31" s="54"/>
      <c r="AM31" s="54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5"/>
      <c r="K32" s="55"/>
      <c r="L32" s="54"/>
      <c r="M32" s="65"/>
      <c r="N32" s="65"/>
      <c r="O32" s="66" t="s">
        <v>279</v>
      </c>
      <c r="P32" s="66" t="s">
        <v>279</v>
      </c>
      <c r="Q32" s="54"/>
      <c r="R32" s="54"/>
      <c r="S32" s="54"/>
      <c r="T32" s="54"/>
      <c r="U32" s="54"/>
      <c r="V32" s="66" t="s">
        <v>279</v>
      </c>
      <c r="W32" s="66" t="s">
        <v>279</v>
      </c>
      <c r="X32" s="54"/>
      <c r="Y32" s="54"/>
      <c r="Z32" s="54"/>
      <c r="AA32" s="54"/>
      <c r="AB32" s="54"/>
      <c r="AC32" s="66" t="s">
        <v>279</v>
      </c>
      <c r="AD32" s="66" t="s">
        <v>279</v>
      </c>
      <c r="AE32" s="54"/>
      <c r="AF32" s="54"/>
      <c r="AG32" s="54"/>
      <c r="AH32" s="54"/>
      <c r="AI32" s="54"/>
      <c r="AJ32" s="66" t="s">
        <v>279</v>
      </c>
      <c r="AK32" s="66" t="s">
        <v>279</v>
      </c>
      <c r="AL32" s="54"/>
      <c r="AM32" s="54"/>
      <c r="AN32" s="54"/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L6:O6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A7:C7"/>
    <mergeCell ref="D7:F7"/>
    <mergeCell ref="A9:A12"/>
    <mergeCell ref="B9:E12"/>
    <mergeCell ref="F9:F12"/>
    <mergeCell ref="B22:E22"/>
    <mergeCell ref="J10:AN10"/>
    <mergeCell ref="AO10:AO12"/>
    <mergeCell ref="B13:E13"/>
    <mergeCell ref="B14:E14"/>
    <mergeCell ref="B15:E15"/>
    <mergeCell ref="B16:E16"/>
    <mergeCell ref="G9:G12"/>
    <mergeCell ref="H9:H12"/>
    <mergeCell ref="I9:I12"/>
    <mergeCell ref="J9:AN9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7CA9AD-0385-4810-A5C5-43D4D2A7AC32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50FD-BE14-467C-A635-F7BE8B05F5B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8B579-8895-401E-B5B6-2676C5686D80}">
  <dimension ref="A1:AO45"/>
  <sheetViews>
    <sheetView topLeftCell="A7" zoomScale="90" zoomScaleNormal="90" workbookViewId="0">
      <selection activeCell="P20" sqref="P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98" t="s">
        <v>264</v>
      </c>
      <c r="K6" s="98"/>
      <c r="L6" s="115" t="s">
        <v>271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63" t="s">
        <v>317</v>
      </c>
      <c r="K12" s="63" t="s">
        <v>320</v>
      </c>
      <c r="L12" s="63" t="s">
        <v>319</v>
      </c>
      <c r="M12" s="63" t="s">
        <v>313</v>
      </c>
      <c r="N12" s="70" t="s">
        <v>314</v>
      </c>
      <c r="O12" s="70" t="s">
        <v>315</v>
      </c>
      <c r="P12" s="63" t="s">
        <v>316</v>
      </c>
      <c r="Q12" s="63" t="s">
        <v>317</v>
      </c>
      <c r="R12" s="63" t="s">
        <v>318</v>
      </c>
      <c r="S12" s="63" t="s">
        <v>319</v>
      </c>
      <c r="T12" s="63" t="s">
        <v>313</v>
      </c>
      <c r="U12" s="70" t="s">
        <v>314</v>
      </c>
      <c r="V12" s="70" t="s">
        <v>315</v>
      </c>
      <c r="W12" s="63" t="s">
        <v>316</v>
      </c>
      <c r="X12" s="63" t="s">
        <v>317</v>
      </c>
      <c r="Y12" s="63" t="s">
        <v>318</v>
      </c>
      <c r="Z12" s="63" t="s">
        <v>319</v>
      </c>
      <c r="AA12" s="63" t="s">
        <v>313</v>
      </c>
      <c r="AB12" s="70" t="s">
        <v>314</v>
      </c>
      <c r="AC12" s="70" t="s">
        <v>315</v>
      </c>
      <c r="AD12" s="63" t="s">
        <v>316</v>
      </c>
      <c r="AE12" s="63" t="s">
        <v>317</v>
      </c>
      <c r="AF12" s="63" t="s">
        <v>318</v>
      </c>
      <c r="AG12" s="63" t="s">
        <v>319</v>
      </c>
      <c r="AH12" s="63" t="s">
        <v>313</v>
      </c>
      <c r="AI12" s="70" t="s">
        <v>314</v>
      </c>
      <c r="AJ12" s="70" t="s">
        <v>315</v>
      </c>
      <c r="AK12" s="63" t="s">
        <v>316</v>
      </c>
      <c r="AL12" s="63" t="s">
        <v>317</v>
      </c>
      <c r="AM12" s="63" t="s">
        <v>318</v>
      </c>
      <c r="AN12" s="63" t="s">
        <v>319</v>
      </c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72">
        <v>8</v>
      </c>
      <c r="K13" s="72">
        <v>8</v>
      </c>
      <c r="L13" s="72">
        <v>8</v>
      </c>
      <c r="M13" s="72">
        <v>8</v>
      </c>
      <c r="N13" s="74" t="s">
        <v>279</v>
      </c>
      <c r="O13" s="74" t="s">
        <v>279</v>
      </c>
      <c r="P13" s="72">
        <v>8</v>
      </c>
      <c r="Q13" s="72">
        <v>8</v>
      </c>
      <c r="R13" s="72">
        <v>8</v>
      </c>
      <c r="S13" s="72">
        <v>8</v>
      </c>
      <c r="T13" s="72">
        <v>8</v>
      </c>
      <c r="U13" s="75" t="s">
        <v>279</v>
      </c>
      <c r="V13" s="75" t="s">
        <v>279</v>
      </c>
      <c r="W13" s="73">
        <v>8</v>
      </c>
      <c r="X13" s="73">
        <v>8</v>
      </c>
      <c r="Y13" s="73">
        <v>8</v>
      </c>
      <c r="Z13" s="73">
        <v>8</v>
      </c>
      <c r="AA13" s="73">
        <v>8</v>
      </c>
      <c r="AB13" s="75" t="s">
        <v>279</v>
      </c>
      <c r="AC13" s="75" t="s">
        <v>279</v>
      </c>
      <c r="AD13" s="73">
        <v>8</v>
      </c>
      <c r="AE13" s="73">
        <v>8</v>
      </c>
      <c r="AF13" s="73">
        <v>8</v>
      </c>
      <c r="AG13" s="73">
        <v>8</v>
      </c>
      <c r="AH13" s="73">
        <v>8</v>
      </c>
      <c r="AI13" s="75" t="s">
        <v>279</v>
      </c>
      <c r="AJ13" s="75" t="s">
        <v>279</v>
      </c>
      <c r="AK13" s="73">
        <v>8</v>
      </c>
      <c r="AL13" s="73">
        <v>8</v>
      </c>
      <c r="AM13" s="60" t="s">
        <v>241</v>
      </c>
      <c r="AN13" s="73">
        <v>8</v>
      </c>
      <c r="AO13" s="55">
        <f>SUM(J13:AN13)</f>
        <v>176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72">
        <v>6</v>
      </c>
      <c r="K14" s="72">
        <v>6</v>
      </c>
      <c r="L14" s="72">
        <v>6</v>
      </c>
      <c r="M14" s="72">
        <v>6</v>
      </c>
      <c r="N14" s="74" t="s">
        <v>279</v>
      </c>
      <c r="O14" s="74" t="s">
        <v>279</v>
      </c>
      <c r="P14" s="72">
        <v>6</v>
      </c>
      <c r="Q14" s="72">
        <v>6</v>
      </c>
      <c r="R14" s="72">
        <v>6</v>
      </c>
      <c r="S14" s="72">
        <v>6</v>
      </c>
      <c r="T14" s="72">
        <v>6</v>
      </c>
      <c r="U14" s="75" t="s">
        <v>279</v>
      </c>
      <c r="V14" s="75" t="s">
        <v>279</v>
      </c>
      <c r="W14" s="73">
        <v>6</v>
      </c>
      <c r="X14" s="73">
        <v>6</v>
      </c>
      <c r="Y14" s="73">
        <v>6</v>
      </c>
      <c r="Z14" s="73">
        <v>6</v>
      </c>
      <c r="AA14" s="73">
        <v>6</v>
      </c>
      <c r="AB14" s="75" t="s">
        <v>279</v>
      </c>
      <c r="AC14" s="75" t="s">
        <v>279</v>
      </c>
      <c r="AD14" s="73">
        <v>6</v>
      </c>
      <c r="AE14" s="73">
        <v>6</v>
      </c>
      <c r="AF14" s="73">
        <v>6</v>
      </c>
      <c r="AG14" s="73">
        <v>6</v>
      </c>
      <c r="AH14" s="73">
        <v>6</v>
      </c>
      <c r="AI14" s="75" t="s">
        <v>279</v>
      </c>
      <c r="AJ14" s="75" t="s">
        <v>279</v>
      </c>
      <c r="AK14" s="73">
        <v>6</v>
      </c>
      <c r="AL14" s="73">
        <v>6</v>
      </c>
      <c r="AM14" s="60" t="s">
        <v>241</v>
      </c>
      <c r="AN14" s="73">
        <v>6</v>
      </c>
      <c r="AO14" s="55">
        <f>SUM(J14:AN14)</f>
        <v>132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72"/>
      <c r="K15" s="72"/>
      <c r="L15" s="54"/>
      <c r="M15" s="54"/>
      <c r="N15" s="74" t="s">
        <v>279</v>
      </c>
      <c r="O15" s="74" t="s">
        <v>279</v>
      </c>
      <c r="P15" s="73"/>
      <c r="Q15" s="73"/>
      <c r="R15" s="73"/>
      <c r="S15" s="54"/>
      <c r="T15" s="54"/>
      <c r="U15" s="75" t="s">
        <v>279</v>
      </c>
      <c r="V15" s="75" t="s">
        <v>279</v>
      </c>
      <c r="W15" s="73"/>
      <c r="X15" s="73"/>
      <c r="Y15" s="73"/>
      <c r="Z15" s="54"/>
      <c r="AA15" s="54"/>
      <c r="AB15" s="75" t="s">
        <v>279</v>
      </c>
      <c r="AC15" s="75" t="s">
        <v>279</v>
      </c>
      <c r="AD15" s="73"/>
      <c r="AE15" s="73"/>
      <c r="AF15" s="73"/>
      <c r="AG15" s="54"/>
      <c r="AH15" s="54"/>
      <c r="AI15" s="75" t="s">
        <v>279</v>
      </c>
      <c r="AJ15" s="75" t="s">
        <v>279</v>
      </c>
      <c r="AK15" s="73"/>
      <c r="AL15" s="73"/>
      <c r="AM15" s="73"/>
      <c r="AN15" s="73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72"/>
      <c r="K16" s="72"/>
      <c r="L16" s="54"/>
      <c r="M16" s="54"/>
      <c r="N16" s="74" t="s">
        <v>279</v>
      </c>
      <c r="O16" s="74" t="s">
        <v>279</v>
      </c>
      <c r="P16" s="73"/>
      <c r="Q16" s="73"/>
      <c r="R16" s="73"/>
      <c r="S16" s="54"/>
      <c r="T16" s="54"/>
      <c r="U16" s="75" t="s">
        <v>279</v>
      </c>
      <c r="V16" s="75" t="s">
        <v>279</v>
      </c>
      <c r="W16" s="73"/>
      <c r="X16" s="73"/>
      <c r="Y16" s="73"/>
      <c r="Z16" s="54"/>
      <c r="AA16" s="54"/>
      <c r="AB16" s="75" t="s">
        <v>279</v>
      </c>
      <c r="AC16" s="75" t="s">
        <v>279</v>
      </c>
      <c r="AD16" s="73"/>
      <c r="AE16" s="73"/>
      <c r="AF16" s="73"/>
      <c r="AG16" s="54"/>
      <c r="AH16" s="54"/>
      <c r="AI16" s="75" t="s">
        <v>279</v>
      </c>
      <c r="AJ16" s="75" t="s">
        <v>279</v>
      </c>
      <c r="AK16" s="73"/>
      <c r="AL16" s="73"/>
      <c r="AM16" s="73"/>
      <c r="AN16" s="73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72"/>
      <c r="K17" s="72"/>
      <c r="L17" s="54"/>
      <c r="M17" s="54"/>
      <c r="N17" s="74" t="s">
        <v>279</v>
      </c>
      <c r="O17" s="74" t="s">
        <v>279</v>
      </c>
      <c r="P17" s="73"/>
      <c r="Q17" s="73"/>
      <c r="R17" s="73"/>
      <c r="S17" s="54"/>
      <c r="T17" s="54"/>
      <c r="U17" s="75" t="s">
        <v>279</v>
      </c>
      <c r="V17" s="75" t="s">
        <v>279</v>
      </c>
      <c r="W17" s="73"/>
      <c r="X17" s="73"/>
      <c r="Y17" s="73"/>
      <c r="Z17" s="54"/>
      <c r="AA17" s="54"/>
      <c r="AB17" s="75" t="s">
        <v>279</v>
      </c>
      <c r="AC17" s="75" t="s">
        <v>279</v>
      </c>
      <c r="AD17" s="73"/>
      <c r="AE17" s="73"/>
      <c r="AF17" s="73"/>
      <c r="AG17" s="54"/>
      <c r="AH17" s="54"/>
      <c r="AI17" s="75" t="s">
        <v>279</v>
      </c>
      <c r="AJ17" s="75" t="s">
        <v>279</v>
      </c>
      <c r="AK17" s="73"/>
      <c r="AL17" s="73"/>
      <c r="AM17" s="73"/>
      <c r="AN17" s="73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72"/>
      <c r="K18" s="72"/>
      <c r="L18" s="54"/>
      <c r="M18" s="54"/>
      <c r="N18" s="74" t="s">
        <v>279</v>
      </c>
      <c r="O18" s="74" t="s">
        <v>279</v>
      </c>
      <c r="P18" s="73"/>
      <c r="Q18" s="73"/>
      <c r="R18" s="73"/>
      <c r="S18" s="54"/>
      <c r="T18" s="54"/>
      <c r="U18" s="75" t="s">
        <v>279</v>
      </c>
      <c r="V18" s="75" t="s">
        <v>279</v>
      </c>
      <c r="W18" s="73"/>
      <c r="X18" s="73"/>
      <c r="Y18" s="73"/>
      <c r="Z18" s="54"/>
      <c r="AA18" s="54"/>
      <c r="AB18" s="75" t="s">
        <v>279</v>
      </c>
      <c r="AC18" s="75" t="s">
        <v>279</v>
      </c>
      <c r="AD18" s="73"/>
      <c r="AE18" s="73"/>
      <c r="AF18" s="73"/>
      <c r="AG18" s="54"/>
      <c r="AH18" s="54"/>
      <c r="AI18" s="75" t="s">
        <v>279</v>
      </c>
      <c r="AJ18" s="75" t="s">
        <v>279</v>
      </c>
      <c r="AK18" s="73"/>
      <c r="AL18" s="73"/>
      <c r="AM18" s="73"/>
      <c r="AN18" s="73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72"/>
      <c r="K19" s="72"/>
      <c r="L19" s="54"/>
      <c r="M19" s="54"/>
      <c r="N19" s="74" t="s">
        <v>279</v>
      </c>
      <c r="O19" s="74" t="s">
        <v>279</v>
      </c>
      <c r="P19" s="73"/>
      <c r="Q19" s="73"/>
      <c r="R19" s="73"/>
      <c r="S19" s="54"/>
      <c r="T19" s="54"/>
      <c r="U19" s="75" t="s">
        <v>279</v>
      </c>
      <c r="V19" s="75" t="s">
        <v>279</v>
      </c>
      <c r="W19" s="73"/>
      <c r="X19" s="73"/>
      <c r="Y19" s="73"/>
      <c r="Z19" s="54"/>
      <c r="AA19" s="54"/>
      <c r="AB19" s="75" t="s">
        <v>279</v>
      </c>
      <c r="AC19" s="75" t="s">
        <v>279</v>
      </c>
      <c r="AD19" s="73"/>
      <c r="AE19" s="73"/>
      <c r="AF19" s="73"/>
      <c r="AG19" s="54"/>
      <c r="AH19" s="54"/>
      <c r="AI19" s="75" t="s">
        <v>279</v>
      </c>
      <c r="AJ19" s="75" t="s">
        <v>279</v>
      </c>
      <c r="AK19" s="73"/>
      <c r="AL19" s="73"/>
      <c r="AM19" s="73"/>
      <c r="AN19" s="73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72"/>
      <c r="K20" s="72"/>
      <c r="L20" s="54"/>
      <c r="M20" s="54"/>
      <c r="N20" s="74" t="s">
        <v>279</v>
      </c>
      <c r="O20" s="74" t="s">
        <v>279</v>
      </c>
      <c r="P20" s="73"/>
      <c r="Q20" s="73"/>
      <c r="R20" s="73"/>
      <c r="S20" s="54"/>
      <c r="T20" s="54"/>
      <c r="U20" s="75" t="s">
        <v>279</v>
      </c>
      <c r="V20" s="75" t="s">
        <v>279</v>
      </c>
      <c r="W20" s="73"/>
      <c r="X20" s="73"/>
      <c r="Y20" s="73"/>
      <c r="Z20" s="54"/>
      <c r="AA20" s="54"/>
      <c r="AB20" s="75" t="s">
        <v>279</v>
      </c>
      <c r="AC20" s="75" t="s">
        <v>279</v>
      </c>
      <c r="AD20" s="73"/>
      <c r="AE20" s="73"/>
      <c r="AF20" s="73"/>
      <c r="AG20" s="54"/>
      <c r="AH20" s="54"/>
      <c r="AI20" s="75" t="s">
        <v>279</v>
      </c>
      <c r="AJ20" s="75" t="s">
        <v>279</v>
      </c>
      <c r="AK20" s="73"/>
      <c r="AL20" s="73"/>
      <c r="AM20" s="73"/>
      <c r="AN20" s="73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72"/>
      <c r="K21" s="72"/>
      <c r="L21" s="54"/>
      <c r="M21" s="54"/>
      <c r="N21" s="74" t="s">
        <v>279</v>
      </c>
      <c r="O21" s="74" t="s">
        <v>279</v>
      </c>
      <c r="P21" s="73"/>
      <c r="Q21" s="73"/>
      <c r="R21" s="73"/>
      <c r="S21" s="54"/>
      <c r="T21" s="54"/>
      <c r="U21" s="75" t="s">
        <v>279</v>
      </c>
      <c r="V21" s="75" t="s">
        <v>279</v>
      </c>
      <c r="W21" s="73"/>
      <c r="X21" s="73"/>
      <c r="Y21" s="73"/>
      <c r="Z21" s="54"/>
      <c r="AA21" s="54"/>
      <c r="AB21" s="75" t="s">
        <v>279</v>
      </c>
      <c r="AC21" s="75" t="s">
        <v>279</v>
      </c>
      <c r="AD21" s="73"/>
      <c r="AE21" s="73"/>
      <c r="AF21" s="73"/>
      <c r="AG21" s="54"/>
      <c r="AH21" s="54"/>
      <c r="AI21" s="75" t="s">
        <v>279</v>
      </c>
      <c r="AJ21" s="75" t="s">
        <v>279</v>
      </c>
      <c r="AK21" s="73"/>
      <c r="AL21" s="73"/>
      <c r="AM21" s="73"/>
      <c r="AN21" s="73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72"/>
      <c r="K22" s="72"/>
      <c r="L22" s="54"/>
      <c r="M22" s="54"/>
      <c r="N22" s="74" t="s">
        <v>279</v>
      </c>
      <c r="O22" s="74" t="s">
        <v>279</v>
      </c>
      <c r="P22" s="73"/>
      <c r="Q22" s="73"/>
      <c r="R22" s="73"/>
      <c r="S22" s="54"/>
      <c r="T22" s="54"/>
      <c r="U22" s="75" t="s">
        <v>279</v>
      </c>
      <c r="V22" s="75" t="s">
        <v>279</v>
      </c>
      <c r="W22" s="73"/>
      <c r="X22" s="73"/>
      <c r="Y22" s="73"/>
      <c r="Z22" s="54"/>
      <c r="AA22" s="54"/>
      <c r="AB22" s="75" t="s">
        <v>279</v>
      </c>
      <c r="AC22" s="75" t="s">
        <v>279</v>
      </c>
      <c r="AD22" s="73"/>
      <c r="AE22" s="73"/>
      <c r="AF22" s="73"/>
      <c r="AG22" s="54"/>
      <c r="AH22" s="54"/>
      <c r="AI22" s="75" t="s">
        <v>279</v>
      </c>
      <c r="AJ22" s="75" t="s">
        <v>279</v>
      </c>
      <c r="AK22" s="73"/>
      <c r="AL22" s="73"/>
      <c r="AM22" s="73"/>
      <c r="AN22" s="73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72"/>
      <c r="K23" s="72"/>
      <c r="L23" s="54"/>
      <c r="M23" s="54"/>
      <c r="N23" s="74" t="s">
        <v>279</v>
      </c>
      <c r="O23" s="74" t="s">
        <v>279</v>
      </c>
      <c r="P23" s="73"/>
      <c r="Q23" s="73"/>
      <c r="R23" s="73"/>
      <c r="S23" s="54"/>
      <c r="T23" s="54"/>
      <c r="U23" s="75" t="s">
        <v>279</v>
      </c>
      <c r="V23" s="75" t="s">
        <v>279</v>
      </c>
      <c r="W23" s="73"/>
      <c r="X23" s="73"/>
      <c r="Y23" s="73"/>
      <c r="Z23" s="54"/>
      <c r="AA23" s="54"/>
      <c r="AB23" s="75" t="s">
        <v>279</v>
      </c>
      <c r="AC23" s="75" t="s">
        <v>279</v>
      </c>
      <c r="AD23" s="73"/>
      <c r="AE23" s="73"/>
      <c r="AF23" s="73"/>
      <c r="AG23" s="54"/>
      <c r="AH23" s="54"/>
      <c r="AI23" s="75" t="s">
        <v>279</v>
      </c>
      <c r="AJ23" s="75" t="s">
        <v>279</v>
      </c>
      <c r="AK23" s="73"/>
      <c r="AL23" s="73"/>
      <c r="AM23" s="73"/>
      <c r="AN23" s="73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72"/>
      <c r="K24" s="72"/>
      <c r="L24" s="54"/>
      <c r="M24" s="54"/>
      <c r="N24" s="74" t="s">
        <v>279</v>
      </c>
      <c r="O24" s="74" t="s">
        <v>279</v>
      </c>
      <c r="P24" s="73"/>
      <c r="Q24" s="73"/>
      <c r="R24" s="73"/>
      <c r="S24" s="54"/>
      <c r="T24" s="54"/>
      <c r="U24" s="75" t="s">
        <v>279</v>
      </c>
      <c r="V24" s="75" t="s">
        <v>279</v>
      </c>
      <c r="W24" s="73"/>
      <c r="X24" s="73"/>
      <c r="Y24" s="73"/>
      <c r="Z24" s="54"/>
      <c r="AA24" s="54"/>
      <c r="AB24" s="75" t="s">
        <v>279</v>
      </c>
      <c r="AC24" s="75" t="s">
        <v>279</v>
      </c>
      <c r="AD24" s="73"/>
      <c r="AE24" s="73"/>
      <c r="AF24" s="73"/>
      <c r="AG24" s="54"/>
      <c r="AH24" s="54"/>
      <c r="AI24" s="75" t="s">
        <v>279</v>
      </c>
      <c r="AJ24" s="75" t="s">
        <v>279</v>
      </c>
      <c r="AK24" s="73"/>
      <c r="AL24" s="73"/>
      <c r="AM24" s="73"/>
      <c r="AN24" s="73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72"/>
      <c r="K25" s="72"/>
      <c r="L25" s="54"/>
      <c r="M25" s="54"/>
      <c r="N25" s="74" t="s">
        <v>279</v>
      </c>
      <c r="O25" s="74" t="s">
        <v>279</v>
      </c>
      <c r="P25" s="73"/>
      <c r="Q25" s="73"/>
      <c r="R25" s="73"/>
      <c r="S25" s="54"/>
      <c r="T25" s="54"/>
      <c r="U25" s="75" t="s">
        <v>279</v>
      </c>
      <c r="V25" s="75" t="s">
        <v>279</v>
      </c>
      <c r="W25" s="73"/>
      <c r="X25" s="73"/>
      <c r="Y25" s="73"/>
      <c r="Z25" s="54"/>
      <c r="AA25" s="54"/>
      <c r="AB25" s="75" t="s">
        <v>279</v>
      </c>
      <c r="AC25" s="75" t="s">
        <v>279</v>
      </c>
      <c r="AD25" s="73"/>
      <c r="AE25" s="73"/>
      <c r="AF25" s="73"/>
      <c r="AG25" s="54"/>
      <c r="AH25" s="54"/>
      <c r="AI25" s="75" t="s">
        <v>279</v>
      </c>
      <c r="AJ25" s="75" t="s">
        <v>279</v>
      </c>
      <c r="AK25" s="73"/>
      <c r="AL25" s="73"/>
      <c r="AM25" s="73"/>
      <c r="AN25" s="73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72"/>
      <c r="K26" s="72"/>
      <c r="L26" s="54"/>
      <c r="M26" s="54"/>
      <c r="N26" s="74" t="s">
        <v>279</v>
      </c>
      <c r="O26" s="74" t="s">
        <v>279</v>
      </c>
      <c r="P26" s="73"/>
      <c r="Q26" s="73"/>
      <c r="R26" s="73"/>
      <c r="S26" s="54"/>
      <c r="T26" s="54"/>
      <c r="U26" s="75" t="s">
        <v>279</v>
      </c>
      <c r="V26" s="75" t="s">
        <v>279</v>
      </c>
      <c r="W26" s="73"/>
      <c r="X26" s="73"/>
      <c r="Y26" s="73"/>
      <c r="Z26" s="54"/>
      <c r="AA26" s="54"/>
      <c r="AB26" s="75" t="s">
        <v>279</v>
      </c>
      <c r="AC26" s="75" t="s">
        <v>279</v>
      </c>
      <c r="AD26" s="73"/>
      <c r="AE26" s="73"/>
      <c r="AF26" s="73"/>
      <c r="AG26" s="54"/>
      <c r="AH26" s="54"/>
      <c r="AI26" s="75" t="s">
        <v>279</v>
      </c>
      <c r="AJ26" s="75" t="s">
        <v>279</v>
      </c>
      <c r="AK26" s="73"/>
      <c r="AL26" s="73"/>
      <c r="AM26" s="73"/>
      <c r="AN26" s="73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72"/>
      <c r="K27" s="72"/>
      <c r="L27" s="54"/>
      <c r="M27" s="54"/>
      <c r="N27" s="74" t="s">
        <v>279</v>
      </c>
      <c r="O27" s="74" t="s">
        <v>279</v>
      </c>
      <c r="P27" s="73"/>
      <c r="Q27" s="73"/>
      <c r="R27" s="73"/>
      <c r="S27" s="54"/>
      <c r="T27" s="54"/>
      <c r="U27" s="75" t="s">
        <v>279</v>
      </c>
      <c r="V27" s="75" t="s">
        <v>279</v>
      </c>
      <c r="W27" s="73"/>
      <c r="X27" s="73"/>
      <c r="Y27" s="73"/>
      <c r="Z27" s="54"/>
      <c r="AA27" s="54"/>
      <c r="AB27" s="75" t="s">
        <v>279</v>
      </c>
      <c r="AC27" s="75" t="s">
        <v>279</v>
      </c>
      <c r="AD27" s="73"/>
      <c r="AE27" s="73"/>
      <c r="AF27" s="73"/>
      <c r="AG27" s="54"/>
      <c r="AH27" s="54"/>
      <c r="AI27" s="75" t="s">
        <v>279</v>
      </c>
      <c r="AJ27" s="75" t="s">
        <v>279</v>
      </c>
      <c r="AK27" s="73"/>
      <c r="AL27" s="73"/>
      <c r="AM27" s="73"/>
      <c r="AN27" s="73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72"/>
      <c r="K28" s="72"/>
      <c r="L28" s="54"/>
      <c r="M28" s="54"/>
      <c r="N28" s="74" t="s">
        <v>279</v>
      </c>
      <c r="O28" s="74" t="s">
        <v>279</v>
      </c>
      <c r="P28" s="73"/>
      <c r="Q28" s="73"/>
      <c r="R28" s="73"/>
      <c r="S28" s="54"/>
      <c r="T28" s="54"/>
      <c r="U28" s="75" t="s">
        <v>279</v>
      </c>
      <c r="V28" s="75" t="s">
        <v>279</v>
      </c>
      <c r="W28" s="73"/>
      <c r="X28" s="73"/>
      <c r="Y28" s="73"/>
      <c r="Z28" s="54"/>
      <c r="AA28" s="54"/>
      <c r="AB28" s="75" t="s">
        <v>279</v>
      </c>
      <c r="AC28" s="75" t="s">
        <v>279</v>
      </c>
      <c r="AD28" s="73"/>
      <c r="AE28" s="73"/>
      <c r="AF28" s="73"/>
      <c r="AG28" s="54"/>
      <c r="AH28" s="54"/>
      <c r="AI28" s="75" t="s">
        <v>279</v>
      </c>
      <c r="AJ28" s="75" t="s">
        <v>279</v>
      </c>
      <c r="AK28" s="73"/>
      <c r="AL28" s="73"/>
      <c r="AM28" s="73"/>
      <c r="AN28" s="73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72"/>
      <c r="K29" s="72"/>
      <c r="L29" s="54"/>
      <c r="M29" s="54"/>
      <c r="N29" s="74" t="s">
        <v>279</v>
      </c>
      <c r="O29" s="74" t="s">
        <v>279</v>
      </c>
      <c r="P29" s="73"/>
      <c r="Q29" s="73"/>
      <c r="R29" s="73"/>
      <c r="S29" s="54"/>
      <c r="T29" s="54"/>
      <c r="U29" s="75" t="s">
        <v>279</v>
      </c>
      <c r="V29" s="75" t="s">
        <v>279</v>
      </c>
      <c r="W29" s="73"/>
      <c r="X29" s="73"/>
      <c r="Y29" s="73"/>
      <c r="Z29" s="54"/>
      <c r="AA29" s="54"/>
      <c r="AB29" s="75" t="s">
        <v>279</v>
      </c>
      <c r="AC29" s="75" t="s">
        <v>279</v>
      </c>
      <c r="AD29" s="73"/>
      <c r="AE29" s="73"/>
      <c r="AF29" s="73"/>
      <c r="AG29" s="54"/>
      <c r="AH29" s="54"/>
      <c r="AI29" s="75" t="s">
        <v>279</v>
      </c>
      <c r="AJ29" s="75" t="s">
        <v>279</v>
      </c>
      <c r="AK29" s="73"/>
      <c r="AL29" s="73"/>
      <c r="AM29" s="73"/>
      <c r="AN29" s="73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72"/>
      <c r="K30" s="72"/>
      <c r="L30" s="54"/>
      <c r="M30" s="54"/>
      <c r="N30" s="74" t="s">
        <v>279</v>
      </c>
      <c r="O30" s="74" t="s">
        <v>279</v>
      </c>
      <c r="P30" s="73"/>
      <c r="Q30" s="73"/>
      <c r="R30" s="73"/>
      <c r="S30" s="54"/>
      <c r="T30" s="54"/>
      <c r="U30" s="75" t="s">
        <v>279</v>
      </c>
      <c r="V30" s="75" t="s">
        <v>279</v>
      </c>
      <c r="W30" s="73"/>
      <c r="X30" s="73"/>
      <c r="Y30" s="73"/>
      <c r="Z30" s="54"/>
      <c r="AA30" s="54"/>
      <c r="AB30" s="75" t="s">
        <v>279</v>
      </c>
      <c r="AC30" s="75" t="s">
        <v>279</v>
      </c>
      <c r="AD30" s="73"/>
      <c r="AE30" s="73"/>
      <c r="AF30" s="73"/>
      <c r="AG30" s="54"/>
      <c r="AH30" s="54"/>
      <c r="AI30" s="75" t="s">
        <v>279</v>
      </c>
      <c r="AJ30" s="75" t="s">
        <v>279</v>
      </c>
      <c r="AK30" s="73"/>
      <c r="AL30" s="73"/>
      <c r="AM30" s="73"/>
      <c r="AN30" s="73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72"/>
      <c r="K31" s="72"/>
      <c r="L31" s="54"/>
      <c r="M31" s="54"/>
      <c r="N31" s="74" t="s">
        <v>279</v>
      </c>
      <c r="O31" s="74" t="s">
        <v>279</v>
      </c>
      <c r="P31" s="73"/>
      <c r="Q31" s="73"/>
      <c r="R31" s="73"/>
      <c r="S31" s="54"/>
      <c r="T31" s="54"/>
      <c r="U31" s="75" t="s">
        <v>279</v>
      </c>
      <c r="V31" s="75" t="s">
        <v>279</v>
      </c>
      <c r="W31" s="73"/>
      <c r="X31" s="73"/>
      <c r="Y31" s="73"/>
      <c r="Z31" s="54"/>
      <c r="AA31" s="54"/>
      <c r="AB31" s="75" t="s">
        <v>279</v>
      </c>
      <c r="AC31" s="75" t="s">
        <v>279</v>
      </c>
      <c r="AD31" s="73"/>
      <c r="AE31" s="73"/>
      <c r="AF31" s="73"/>
      <c r="AG31" s="54"/>
      <c r="AH31" s="54"/>
      <c r="AI31" s="75" t="s">
        <v>279</v>
      </c>
      <c r="AJ31" s="75" t="s">
        <v>279</v>
      </c>
      <c r="AK31" s="73"/>
      <c r="AL31" s="73"/>
      <c r="AM31" s="73"/>
      <c r="AN31" s="73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72"/>
      <c r="K32" s="72"/>
      <c r="L32" s="54"/>
      <c r="M32" s="54"/>
      <c r="N32" s="74" t="s">
        <v>279</v>
      </c>
      <c r="O32" s="74" t="s">
        <v>279</v>
      </c>
      <c r="P32" s="73"/>
      <c r="Q32" s="73"/>
      <c r="R32" s="73"/>
      <c r="S32" s="54"/>
      <c r="T32" s="54"/>
      <c r="U32" s="75" t="s">
        <v>279</v>
      </c>
      <c r="V32" s="75" t="s">
        <v>279</v>
      </c>
      <c r="W32" s="73"/>
      <c r="X32" s="73"/>
      <c r="Y32" s="73"/>
      <c r="Z32" s="54"/>
      <c r="AA32" s="54"/>
      <c r="AB32" s="75" t="s">
        <v>279</v>
      </c>
      <c r="AC32" s="75" t="s">
        <v>279</v>
      </c>
      <c r="AD32" s="73"/>
      <c r="AE32" s="73"/>
      <c r="AF32" s="73"/>
      <c r="AG32" s="54"/>
      <c r="AH32" s="54"/>
      <c r="AI32" s="75" t="s">
        <v>279</v>
      </c>
      <c r="AJ32" s="75" t="s">
        <v>279</v>
      </c>
      <c r="AK32" s="73"/>
      <c r="AL32" s="73"/>
      <c r="AM32" s="73"/>
      <c r="AN32" s="73"/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H9:H12"/>
    <mergeCell ref="I9:I12"/>
    <mergeCell ref="J9:AN9"/>
    <mergeCell ref="J10:AN10"/>
    <mergeCell ref="AO10:AO12"/>
    <mergeCell ref="B13:E13"/>
    <mergeCell ref="A7:C7"/>
    <mergeCell ref="D7:F7"/>
    <mergeCell ref="A9:A12"/>
    <mergeCell ref="B9:E12"/>
    <mergeCell ref="F9:F12"/>
    <mergeCell ref="G9:G12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6351EAF-EE8B-4F89-8110-D82EA3B611B0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7F9E-804C-4C9E-BE4B-63F7EE58EAE4}">
  <dimension ref="A1:AO45"/>
  <sheetViews>
    <sheetView zoomScale="90" zoomScaleNormal="90" workbookViewId="0">
      <selection activeCell="G29" sqref="G2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98" t="s">
        <v>264</v>
      </c>
      <c r="K6" s="98"/>
      <c r="L6" s="115" t="s">
        <v>291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/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63" t="s">
        <v>313</v>
      </c>
      <c r="K12" s="77" t="s">
        <v>314</v>
      </c>
      <c r="L12" s="77" t="s">
        <v>315</v>
      </c>
      <c r="M12" s="63" t="s">
        <v>316</v>
      </c>
      <c r="N12" s="63" t="s">
        <v>317</v>
      </c>
      <c r="O12" s="63" t="s">
        <v>318</v>
      </c>
      <c r="P12" s="63" t="s">
        <v>319</v>
      </c>
      <c r="Q12" s="63" t="s">
        <v>313</v>
      </c>
      <c r="R12" s="77" t="s">
        <v>314</v>
      </c>
      <c r="S12" s="77" t="s">
        <v>315</v>
      </c>
      <c r="T12" s="63" t="s">
        <v>316</v>
      </c>
      <c r="U12" s="63" t="s">
        <v>317</v>
      </c>
      <c r="V12" s="63" t="s">
        <v>318</v>
      </c>
      <c r="W12" s="63" t="s">
        <v>319</v>
      </c>
      <c r="X12" s="63" t="s">
        <v>313</v>
      </c>
      <c r="Y12" s="77" t="s">
        <v>314</v>
      </c>
      <c r="Z12" s="77" t="s">
        <v>315</v>
      </c>
      <c r="AA12" s="63" t="s">
        <v>316</v>
      </c>
      <c r="AB12" s="63" t="s">
        <v>317</v>
      </c>
      <c r="AC12" s="63" t="s">
        <v>318</v>
      </c>
      <c r="AD12" s="63" t="s">
        <v>319</v>
      </c>
      <c r="AE12" s="63" t="s">
        <v>313</v>
      </c>
      <c r="AF12" s="77" t="s">
        <v>314</v>
      </c>
      <c r="AG12" s="77" t="s">
        <v>315</v>
      </c>
      <c r="AH12" s="63" t="s">
        <v>316</v>
      </c>
      <c r="AI12" s="63" t="s">
        <v>317</v>
      </c>
      <c r="AJ12" s="63" t="s">
        <v>318</v>
      </c>
      <c r="AK12" s="63" t="s">
        <v>319</v>
      </c>
      <c r="AL12" s="63" t="s">
        <v>313</v>
      </c>
      <c r="AM12" s="77" t="s">
        <v>314</v>
      </c>
      <c r="AN12" s="63"/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5">
        <v>8</v>
      </c>
      <c r="K13" s="79" t="s">
        <v>279</v>
      </c>
      <c r="L13" s="79" t="s">
        <v>279</v>
      </c>
      <c r="M13" s="55">
        <v>8</v>
      </c>
      <c r="N13" s="55">
        <v>8</v>
      </c>
      <c r="O13" s="55">
        <v>8</v>
      </c>
      <c r="P13" s="55">
        <v>8</v>
      </c>
      <c r="Q13" s="55">
        <v>8</v>
      </c>
      <c r="R13" s="80" t="s">
        <v>279</v>
      </c>
      <c r="S13" s="80" t="s">
        <v>279</v>
      </c>
      <c r="T13" s="55">
        <v>8</v>
      </c>
      <c r="U13" s="55">
        <v>8</v>
      </c>
      <c r="V13" s="55">
        <v>8</v>
      </c>
      <c r="W13" s="55">
        <v>8</v>
      </c>
      <c r="X13" s="55">
        <v>8</v>
      </c>
      <c r="Y13" s="80" t="s">
        <v>279</v>
      </c>
      <c r="Z13" s="80" t="s">
        <v>279</v>
      </c>
      <c r="AA13" s="55">
        <v>8</v>
      </c>
      <c r="AB13" s="55">
        <v>8</v>
      </c>
      <c r="AC13" s="55">
        <v>8</v>
      </c>
      <c r="AD13" s="55">
        <v>8</v>
      </c>
      <c r="AE13" s="55">
        <v>8</v>
      </c>
      <c r="AF13" s="80" t="s">
        <v>279</v>
      </c>
      <c r="AG13" s="80" t="s">
        <v>279</v>
      </c>
      <c r="AH13" s="55">
        <v>8</v>
      </c>
      <c r="AI13" s="55">
        <v>8</v>
      </c>
      <c r="AJ13" s="55">
        <v>8</v>
      </c>
      <c r="AK13" s="55">
        <v>8</v>
      </c>
      <c r="AL13" s="78" t="s">
        <v>241</v>
      </c>
      <c r="AM13" s="80" t="s">
        <v>279</v>
      </c>
      <c r="AN13" s="76"/>
      <c r="AO13" s="55">
        <f>SUM(J13:AN13)</f>
        <v>160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5">
        <v>6</v>
      </c>
      <c r="K14" s="79" t="s">
        <v>279</v>
      </c>
      <c r="L14" s="79" t="s">
        <v>279</v>
      </c>
      <c r="M14" s="55">
        <v>6</v>
      </c>
      <c r="N14" s="55">
        <v>6</v>
      </c>
      <c r="O14" s="55">
        <v>6</v>
      </c>
      <c r="P14" s="55">
        <v>6</v>
      </c>
      <c r="Q14" s="55">
        <v>6</v>
      </c>
      <c r="R14" s="80" t="s">
        <v>279</v>
      </c>
      <c r="S14" s="80" t="s">
        <v>279</v>
      </c>
      <c r="T14" s="55">
        <v>6</v>
      </c>
      <c r="U14" s="55">
        <v>6</v>
      </c>
      <c r="V14" s="55">
        <v>6</v>
      </c>
      <c r="W14" s="55">
        <v>6</v>
      </c>
      <c r="X14" s="55">
        <v>6</v>
      </c>
      <c r="Y14" s="80" t="s">
        <v>279</v>
      </c>
      <c r="Z14" s="80" t="s">
        <v>279</v>
      </c>
      <c r="AA14" s="55">
        <v>6</v>
      </c>
      <c r="AB14" s="55">
        <v>6</v>
      </c>
      <c r="AC14" s="55">
        <v>6</v>
      </c>
      <c r="AD14" s="55">
        <v>6</v>
      </c>
      <c r="AE14" s="55">
        <v>6</v>
      </c>
      <c r="AF14" s="80" t="s">
        <v>279</v>
      </c>
      <c r="AG14" s="80" t="s">
        <v>279</v>
      </c>
      <c r="AH14" s="55">
        <v>6</v>
      </c>
      <c r="AI14" s="55">
        <v>6</v>
      </c>
      <c r="AJ14" s="55">
        <v>6</v>
      </c>
      <c r="AK14" s="55">
        <v>6</v>
      </c>
      <c r="AL14" s="78" t="s">
        <v>241</v>
      </c>
      <c r="AM14" s="80" t="s">
        <v>279</v>
      </c>
      <c r="AN14" s="76"/>
      <c r="AO14" s="55">
        <f>SUM(J14:AN14)</f>
        <v>120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76"/>
      <c r="K15" s="79" t="s">
        <v>279</v>
      </c>
      <c r="L15" s="79" t="s">
        <v>279</v>
      </c>
      <c r="M15" s="76"/>
      <c r="N15" s="76"/>
      <c r="O15" s="76"/>
      <c r="P15" s="76"/>
      <c r="Q15" s="76"/>
      <c r="R15" s="80" t="s">
        <v>279</v>
      </c>
      <c r="S15" s="80" t="s">
        <v>279</v>
      </c>
      <c r="T15" s="76"/>
      <c r="U15" s="76"/>
      <c r="V15" s="76"/>
      <c r="W15" s="76"/>
      <c r="X15" s="76"/>
      <c r="Y15" s="80" t="s">
        <v>279</v>
      </c>
      <c r="Z15" s="80" t="s">
        <v>279</v>
      </c>
      <c r="AA15" s="76"/>
      <c r="AB15" s="76"/>
      <c r="AC15" s="76"/>
      <c r="AD15" s="76"/>
      <c r="AE15" s="76"/>
      <c r="AF15" s="80" t="s">
        <v>279</v>
      </c>
      <c r="AG15" s="80" t="s">
        <v>279</v>
      </c>
      <c r="AH15" s="76"/>
      <c r="AI15" s="76"/>
      <c r="AJ15" s="76"/>
      <c r="AK15" s="76"/>
      <c r="AL15" s="76"/>
      <c r="AM15" s="80" t="s">
        <v>279</v>
      </c>
      <c r="AN15" s="76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76"/>
      <c r="K16" s="79" t="s">
        <v>279</v>
      </c>
      <c r="L16" s="79" t="s">
        <v>279</v>
      </c>
      <c r="M16" s="76"/>
      <c r="N16" s="76"/>
      <c r="O16" s="76"/>
      <c r="P16" s="76"/>
      <c r="Q16" s="76"/>
      <c r="R16" s="80" t="s">
        <v>279</v>
      </c>
      <c r="S16" s="80" t="s">
        <v>279</v>
      </c>
      <c r="T16" s="76"/>
      <c r="U16" s="76"/>
      <c r="V16" s="76"/>
      <c r="W16" s="76"/>
      <c r="X16" s="76"/>
      <c r="Y16" s="80" t="s">
        <v>279</v>
      </c>
      <c r="Z16" s="80" t="s">
        <v>279</v>
      </c>
      <c r="AA16" s="76"/>
      <c r="AB16" s="76"/>
      <c r="AC16" s="76"/>
      <c r="AD16" s="76"/>
      <c r="AE16" s="76"/>
      <c r="AF16" s="80" t="s">
        <v>279</v>
      </c>
      <c r="AG16" s="80" t="s">
        <v>279</v>
      </c>
      <c r="AH16" s="76"/>
      <c r="AI16" s="76"/>
      <c r="AJ16" s="76"/>
      <c r="AK16" s="76"/>
      <c r="AL16" s="76"/>
      <c r="AM16" s="80" t="s">
        <v>279</v>
      </c>
      <c r="AN16" s="76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76"/>
      <c r="K17" s="79" t="s">
        <v>279</v>
      </c>
      <c r="L17" s="79" t="s">
        <v>279</v>
      </c>
      <c r="M17" s="76"/>
      <c r="N17" s="76"/>
      <c r="O17" s="76"/>
      <c r="P17" s="76"/>
      <c r="Q17" s="76"/>
      <c r="R17" s="80" t="s">
        <v>279</v>
      </c>
      <c r="S17" s="80" t="s">
        <v>279</v>
      </c>
      <c r="T17" s="76"/>
      <c r="U17" s="76"/>
      <c r="V17" s="76"/>
      <c r="W17" s="76"/>
      <c r="X17" s="76"/>
      <c r="Y17" s="80" t="s">
        <v>279</v>
      </c>
      <c r="Z17" s="80" t="s">
        <v>279</v>
      </c>
      <c r="AA17" s="76"/>
      <c r="AB17" s="76"/>
      <c r="AC17" s="76"/>
      <c r="AD17" s="76"/>
      <c r="AE17" s="76"/>
      <c r="AF17" s="80" t="s">
        <v>279</v>
      </c>
      <c r="AG17" s="80" t="s">
        <v>279</v>
      </c>
      <c r="AH17" s="76"/>
      <c r="AI17" s="76"/>
      <c r="AJ17" s="76"/>
      <c r="AK17" s="76"/>
      <c r="AL17" s="76"/>
      <c r="AM17" s="80" t="s">
        <v>279</v>
      </c>
      <c r="AN17" s="76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76"/>
      <c r="K18" s="79" t="s">
        <v>279</v>
      </c>
      <c r="L18" s="79" t="s">
        <v>279</v>
      </c>
      <c r="M18" s="76"/>
      <c r="N18" s="76"/>
      <c r="O18" s="76"/>
      <c r="P18" s="76"/>
      <c r="Q18" s="76"/>
      <c r="R18" s="80" t="s">
        <v>279</v>
      </c>
      <c r="S18" s="80" t="s">
        <v>279</v>
      </c>
      <c r="T18" s="76"/>
      <c r="U18" s="76"/>
      <c r="V18" s="76"/>
      <c r="W18" s="76"/>
      <c r="X18" s="76"/>
      <c r="Y18" s="80" t="s">
        <v>279</v>
      </c>
      <c r="Z18" s="80" t="s">
        <v>279</v>
      </c>
      <c r="AA18" s="76"/>
      <c r="AB18" s="76"/>
      <c r="AC18" s="76"/>
      <c r="AD18" s="76"/>
      <c r="AE18" s="76"/>
      <c r="AF18" s="80" t="s">
        <v>279</v>
      </c>
      <c r="AG18" s="80" t="s">
        <v>279</v>
      </c>
      <c r="AH18" s="76"/>
      <c r="AI18" s="76"/>
      <c r="AJ18" s="76"/>
      <c r="AK18" s="76"/>
      <c r="AL18" s="76"/>
      <c r="AM18" s="80" t="s">
        <v>279</v>
      </c>
      <c r="AN18" s="76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76"/>
      <c r="K19" s="79" t="s">
        <v>279</v>
      </c>
      <c r="L19" s="79" t="s">
        <v>279</v>
      </c>
      <c r="M19" s="76"/>
      <c r="N19" s="76"/>
      <c r="O19" s="76"/>
      <c r="P19" s="76"/>
      <c r="Q19" s="76"/>
      <c r="R19" s="80" t="s">
        <v>279</v>
      </c>
      <c r="S19" s="80" t="s">
        <v>279</v>
      </c>
      <c r="T19" s="76"/>
      <c r="U19" s="76"/>
      <c r="V19" s="76"/>
      <c r="W19" s="76"/>
      <c r="X19" s="76"/>
      <c r="Y19" s="80" t="s">
        <v>279</v>
      </c>
      <c r="Z19" s="80" t="s">
        <v>279</v>
      </c>
      <c r="AA19" s="76"/>
      <c r="AB19" s="76"/>
      <c r="AC19" s="76"/>
      <c r="AD19" s="76"/>
      <c r="AE19" s="76"/>
      <c r="AF19" s="80" t="s">
        <v>279</v>
      </c>
      <c r="AG19" s="80" t="s">
        <v>279</v>
      </c>
      <c r="AH19" s="76"/>
      <c r="AI19" s="76"/>
      <c r="AJ19" s="76"/>
      <c r="AK19" s="76"/>
      <c r="AL19" s="76"/>
      <c r="AM19" s="80" t="s">
        <v>279</v>
      </c>
      <c r="AN19" s="76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76"/>
      <c r="K20" s="79" t="s">
        <v>279</v>
      </c>
      <c r="L20" s="79" t="s">
        <v>279</v>
      </c>
      <c r="M20" s="76"/>
      <c r="N20" s="76"/>
      <c r="O20" s="76"/>
      <c r="P20" s="76"/>
      <c r="Q20" s="76"/>
      <c r="R20" s="80" t="s">
        <v>279</v>
      </c>
      <c r="S20" s="80" t="s">
        <v>279</v>
      </c>
      <c r="T20" s="76"/>
      <c r="U20" s="76"/>
      <c r="V20" s="76"/>
      <c r="W20" s="76"/>
      <c r="X20" s="76"/>
      <c r="Y20" s="80" t="s">
        <v>279</v>
      </c>
      <c r="Z20" s="80" t="s">
        <v>279</v>
      </c>
      <c r="AA20" s="76"/>
      <c r="AB20" s="76"/>
      <c r="AC20" s="76"/>
      <c r="AD20" s="76"/>
      <c r="AE20" s="76"/>
      <c r="AF20" s="80" t="s">
        <v>279</v>
      </c>
      <c r="AG20" s="80" t="s">
        <v>279</v>
      </c>
      <c r="AH20" s="76"/>
      <c r="AI20" s="76"/>
      <c r="AJ20" s="76"/>
      <c r="AK20" s="76"/>
      <c r="AL20" s="76"/>
      <c r="AM20" s="80" t="s">
        <v>279</v>
      </c>
      <c r="AN20" s="76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76"/>
      <c r="K21" s="79" t="s">
        <v>279</v>
      </c>
      <c r="L21" s="79" t="s">
        <v>279</v>
      </c>
      <c r="M21" s="76"/>
      <c r="N21" s="76"/>
      <c r="O21" s="76"/>
      <c r="P21" s="76"/>
      <c r="Q21" s="76"/>
      <c r="R21" s="80" t="s">
        <v>279</v>
      </c>
      <c r="S21" s="80" t="s">
        <v>279</v>
      </c>
      <c r="T21" s="76"/>
      <c r="U21" s="76"/>
      <c r="V21" s="76"/>
      <c r="W21" s="76"/>
      <c r="X21" s="76"/>
      <c r="Y21" s="80" t="s">
        <v>279</v>
      </c>
      <c r="Z21" s="80" t="s">
        <v>279</v>
      </c>
      <c r="AA21" s="76"/>
      <c r="AB21" s="76"/>
      <c r="AC21" s="76"/>
      <c r="AD21" s="76"/>
      <c r="AE21" s="76"/>
      <c r="AF21" s="80" t="s">
        <v>279</v>
      </c>
      <c r="AG21" s="80" t="s">
        <v>279</v>
      </c>
      <c r="AH21" s="76"/>
      <c r="AI21" s="76"/>
      <c r="AJ21" s="76"/>
      <c r="AK21" s="76"/>
      <c r="AL21" s="76"/>
      <c r="AM21" s="80" t="s">
        <v>279</v>
      </c>
      <c r="AN21" s="76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76"/>
      <c r="K22" s="79" t="s">
        <v>279</v>
      </c>
      <c r="L22" s="79" t="s">
        <v>279</v>
      </c>
      <c r="M22" s="76"/>
      <c r="N22" s="76"/>
      <c r="O22" s="76"/>
      <c r="P22" s="76"/>
      <c r="Q22" s="76"/>
      <c r="R22" s="80" t="s">
        <v>279</v>
      </c>
      <c r="S22" s="80" t="s">
        <v>279</v>
      </c>
      <c r="T22" s="76"/>
      <c r="U22" s="76"/>
      <c r="V22" s="76"/>
      <c r="W22" s="76"/>
      <c r="X22" s="76"/>
      <c r="Y22" s="80" t="s">
        <v>279</v>
      </c>
      <c r="Z22" s="80" t="s">
        <v>279</v>
      </c>
      <c r="AA22" s="76"/>
      <c r="AB22" s="76"/>
      <c r="AC22" s="76"/>
      <c r="AD22" s="76"/>
      <c r="AE22" s="76"/>
      <c r="AF22" s="80" t="s">
        <v>279</v>
      </c>
      <c r="AG22" s="80" t="s">
        <v>279</v>
      </c>
      <c r="AH22" s="76"/>
      <c r="AI22" s="76"/>
      <c r="AJ22" s="76"/>
      <c r="AK22" s="76"/>
      <c r="AL22" s="76"/>
      <c r="AM22" s="80" t="s">
        <v>279</v>
      </c>
      <c r="AN22" s="76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76"/>
      <c r="K23" s="79" t="s">
        <v>279</v>
      </c>
      <c r="L23" s="79" t="s">
        <v>279</v>
      </c>
      <c r="M23" s="76"/>
      <c r="N23" s="76"/>
      <c r="O23" s="76"/>
      <c r="P23" s="76"/>
      <c r="Q23" s="76"/>
      <c r="R23" s="80" t="s">
        <v>279</v>
      </c>
      <c r="S23" s="80" t="s">
        <v>279</v>
      </c>
      <c r="T23" s="76"/>
      <c r="U23" s="76"/>
      <c r="V23" s="76"/>
      <c r="W23" s="76"/>
      <c r="X23" s="76"/>
      <c r="Y23" s="80" t="s">
        <v>279</v>
      </c>
      <c r="Z23" s="80" t="s">
        <v>279</v>
      </c>
      <c r="AA23" s="76"/>
      <c r="AB23" s="76"/>
      <c r="AC23" s="76"/>
      <c r="AD23" s="76"/>
      <c r="AE23" s="76"/>
      <c r="AF23" s="80" t="s">
        <v>279</v>
      </c>
      <c r="AG23" s="80" t="s">
        <v>279</v>
      </c>
      <c r="AH23" s="76"/>
      <c r="AI23" s="76"/>
      <c r="AJ23" s="76"/>
      <c r="AK23" s="76"/>
      <c r="AL23" s="76"/>
      <c r="AM23" s="80" t="s">
        <v>279</v>
      </c>
      <c r="AN23" s="76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76"/>
      <c r="K24" s="79" t="s">
        <v>279</v>
      </c>
      <c r="L24" s="79" t="s">
        <v>279</v>
      </c>
      <c r="M24" s="76"/>
      <c r="N24" s="76"/>
      <c r="O24" s="76"/>
      <c r="P24" s="76"/>
      <c r="Q24" s="76"/>
      <c r="R24" s="80" t="s">
        <v>279</v>
      </c>
      <c r="S24" s="80" t="s">
        <v>279</v>
      </c>
      <c r="T24" s="76"/>
      <c r="U24" s="76"/>
      <c r="V24" s="76"/>
      <c r="W24" s="76"/>
      <c r="X24" s="76"/>
      <c r="Y24" s="80" t="s">
        <v>279</v>
      </c>
      <c r="Z24" s="80" t="s">
        <v>279</v>
      </c>
      <c r="AA24" s="76"/>
      <c r="AB24" s="76"/>
      <c r="AC24" s="76"/>
      <c r="AD24" s="76"/>
      <c r="AE24" s="76"/>
      <c r="AF24" s="80" t="s">
        <v>279</v>
      </c>
      <c r="AG24" s="80" t="s">
        <v>279</v>
      </c>
      <c r="AH24" s="76"/>
      <c r="AI24" s="76"/>
      <c r="AJ24" s="76"/>
      <c r="AK24" s="76"/>
      <c r="AL24" s="76"/>
      <c r="AM24" s="80" t="s">
        <v>279</v>
      </c>
      <c r="AN24" s="76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76"/>
      <c r="K25" s="79" t="s">
        <v>279</v>
      </c>
      <c r="L25" s="79" t="s">
        <v>279</v>
      </c>
      <c r="M25" s="76"/>
      <c r="N25" s="76"/>
      <c r="O25" s="76"/>
      <c r="P25" s="76"/>
      <c r="Q25" s="76"/>
      <c r="R25" s="80" t="s">
        <v>279</v>
      </c>
      <c r="S25" s="80" t="s">
        <v>279</v>
      </c>
      <c r="T25" s="76"/>
      <c r="U25" s="76"/>
      <c r="V25" s="76"/>
      <c r="W25" s="76"/>
      <c r="X25" s="76"/>
      <c r="Y25" s="80" t="s">
        <v>279</v>
      </c>
      <c r="Z25" s="80" t="s">
        <v>279</v>
      </c>
      <c r="AA25" s="76"/>
      <c r="AB25" s="76"/>
      <c r="AC25" s="76"/>
      <c r="AD25" s="76"/>
      <c r="AE25" s="76"/>
      <c r="AF25" s="80" t="s">
        <v>279</v>
      </c>
      <c r="AG25" s="80" t="s">
        <v>279</v>
      </c>
      <c r="AH25" s="76"/>
      <c r="AI25" s="76"/>
      <c r="AJ25" s="76"/>
      <c r="AK25" s="76"/>
      <c r="AL25" s="76"/>
      <c r="AM25" s="80" t="s">
        <v>279</v>
      </c>
      <c r="AN25" s="76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76"/>
      <c r="K26" s="79" t="s">
        <v>279</v>
      </c>
      <c r="L26" s="79" t="s">
        <v>279</v>
      </c>
      <c r="M26" s="76"/>
      <c r="N26" s="76"/>
      <c r="O26" s="76"/>
      <c r="P26" s="76"/>
      <c r="Q26" s="76"/>
      <c r="R26" s="80" t="s">
        <v>279</v>
      </c>
      <c r="S26" s="80" t="s">
        <v>279</v>
      </c>
      <c r="T26" s="76"/>
      <c r="U26" s="76"/>
      <c r="V26" s="76"/>
      <c r="W26" s="76"/>
      <c r="X26" s="76"/>
      <c r="Y26" s="80" t="s">
        <v>279</v>
      </c>
      <c r="Z26" s="80" t="s">
        <v>279</v>
      </c>
      <c r="AA26" s="76"/>
      <c r="AB26" s="76"/>
      <c r="AC26" s="76"/>
      <c r="AD26" s="76"/>
      <c r="AE26" s="76"/>
      <c r="AF26" s="80" t="s">
        <v>279</v>
      </c>
      <c r="AG26" s="80" t="s">
        <v>279</v>
      </c>
      <c r="AH26" s="76"/>
      <c r="AI26" s="76"/>
      <c r="AJ26" s="76"/>
      <c r="AK26" s="76"/>
      <c r="AL26" s="76"/>
      <c r="AM26" s="80" t="s">
        <v>279</v>
      </c>
      <c r="AN26" s="76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76"/>
      <c r="K27" s="79" t="s">
        <v>279</v>
      </c>
      <c r="L27" s="79" t="s">
        <v>279</v>
      </c>
      <c r="M27" s="76"/>
      <c r="N27" s="76"/>
      <c r="O27" s="76"/>
      <c r="P27" s="76"/>
      <c r="Q27" s="76"/>
      <c r="R27" s="80" t="s">
        <v>279</v>
      </c>
      <c r="S27" s="80" t="s">
        <v>279</v>
      </c>
      <c r="T27" s="76"/>
      <c r="U27" s="76"/>
      <c r="V27" s="76"/>
      <c r="W27" s="76"/>
      <c r="X27" s="76"/>
      <c r="Y27" s="80" t="s">
        <v>279</v>
      </c>
      <c r="Z27" s="80" t="s">
        <v>279</v>
      </c>
      <c r="AA27" s="76"/>
      <c r="AB27" s="76"/>
      <c r="AC27" s="76"/>
      <c r="AD27" s="76"/>
      <c r="AE27" s="76"/>
      <c r="AF27" s="80" t="s">
        <v>279</v>
      </c>
      <c r="AG27" s="80" t="s">
        <v>279</v>
      </c>
      <c r="AH27" s="76"/>
      <c r="AI27" s="76"/>
      <c r="AJ27" s="76"/>
      <c r="AK27" s="76"/>
      <c r="AL27" s="76"/>
      <c r="AM27" s="80" t="s">
        <v>279</v>
      </c>
      <c r="AN27" s="76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76"/>
      <c r="K28" s="79" t="s">
        <v>279</v>
      </c>
      <c r="L28" s="79" t="s">
        <v>279</v>
      </c>
      <c r="M28" s="76"/>
      <c r="N28" s="76"/>
      <c r="O28" s="76"/>
      <c r="P28" s="76"/>
      <c r="Q28" s="76"/>
      <c r="R28" s="80" t="s">
        <v>279</v>
      </c>
      <c r="S28" s="80" t="s">
        <v>279</v>
      </c>
      <c r="T28" s="76"/>
      <c r="U28" s="76"/>
      <c r="V28" s="76"/>
      <c r="W28" s="76"/>
      <c r="X28" s="76"/>
      <c r="Y28" s="80" t="s">
        <v>279</v>
      </c>
      <c r="Z28" s="80" t="s">
        <v>279</v>
      </c>
      <c r="AA28" s="76"/>
      <c r="AB28" s="76"/>
      <c r="AC28" s="76"/>
      <c r="AD28" s="76"/>
      <c r="AE28" s="76"/>
      <c r="AF28" s="80" t="s">
        <v>279</v>
      </c>
      <c r="AG28" s="80" t="s">
        <v>279</v>
      </c>
      <c r="AH28" s="76"/>
      <c r="AI28" s="76"/>
      <c r="AJ28" s="76"/>
      <c r="AK28" s="76"/>
      <c r="AL28" s="76"/>
      <c r="AM28" s="80" t="s">
        <v>279</v>
      </c>
      <c r="AN28" s="76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76"/>
      <c r="K29" s="79" t="s">
        <v>279</v>
      </c>
      <c r="L29" s="79" t="s">
        <v>279</v>
      </c>
      <c r="M29" s="76"/>
      <c r="N29" s="76"/>
      <c r="O29" s="76"/>
      <c r="P29" s="76"/>
      <c r="Q29" s="76"/>
      <c r="R29" s="80" t="s">
        <v>279</v>
      </c>
      <c r="S29" s="80" t="s">
        <v>279</v>
      </c>
      <c r="T29" s="76"/>
      <c r="U29" s="76"/>
      <c r="V29" s="76"/>
      <c r="W29" s="76"/>
      <c r="X29" s="76"/>
      <c r="Y29" s="80" t="s">
        <v>279</v>
      </c>
      <c r="Z29" s="80" t="s">
        <v>279</v>
      </c>
      <c r="AA29" s="76"/>
      <c r="AB29" s="76"/>
      <c r="AC29" s="76"/>
      <c r="AD29" s="76"/>
      <c r="AE29" s="76"/>
      <c r="AF29" s="80" t="s">
        <v>279</v>
      </c>
      <c r="AG29" s="80" t="s">
        <v>279</v>
      </c>
      <c r="AH29" s="76"/>
      <c r="AI29" s="76"/>
      <c r="AJ29" s="76"/>
      <c r="AK29" s="76"/>
      <c r="AL29" s="76"/>
      <c r="AM29" s="80" t="s">
        <v>279</v>
      </c>
      <c r="AN29" s="76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76"/>
      <c r="K30" s="79" t="s">
        <v>279</v>
      </c>
      <c r="L30" s="79" t="s">
        <v>279</v>
      </c>
      <c r="M30" s="76"/>
      <c r="N30" s="76"/>
      <c r="O30" s="76"/>
      <c r="P30" s="76"/>
      <c r="Q30" s="76"/>
      <c r="R30" s="80" t="s">
        <v>279</v>
      </c>
      <c r="S30" s="80" t="s">
        <v>279</v>
      </c>
      <c r="T30" s="76"/>
      <c r="U30" s="76"/>
      <c r="V30" s="76"/>
      <c r="W30" s="76"/>
      <c r="X30" s="76"/>
      <c r="Y30" s="80" t="s">
        <v>279</v>
      </c>
      <c r="Z30" s="80" t="s">
        <v>279</v>
      </c>
      <c r="AA30" s="76"/>
      <c r="AB30" s="76"/>
      <c r="AC30" s="76"/>
      <c r="AD30" s="76"/>
      <c r="AE30" s="76"/>
      <c r="AF30" s="80" t="s">
        <v>279</v>
      </c>
      <c r="AG30" s="80" t="s">
        <v>279</v>
      </c>
      <c r="AH30" s="76"/>
      <c r="AI30" s="76"/>
      <c r="AJ30" s="76"/>
      <c r="AK30" s="76"/>
      <c r="AL30" s="76"/>
      <c r="AM30" s="80" t="s">
        <v>279</v>
      </c>
      <c r="AN30" s="76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76"/>
      <c r="K31" s="79" t="s">
        <v>279</v>
      </c>
      <c r="L31" s="79" t="s">
        <v>279</v>
      </c>
      <c r="M31" s="76"/>
      <c r="N31" s="76"/>
      <c r="O31" s="76"/>
      <c r="P31" s="76"/>
      <c r="Q31" s="76"/>
      <c r="R31" s="80" t="s">
        <v>279</v>
      </c>
      <c r="S31" s="80" t="s">
        <v>279</v>
      </c>
      <c r="T31" s="76"/>
      <c r="U31" s="76"/>
      <c r="V31" s="76"/>
      <c r="W31" s="76"/>
      <c r="X31" s="76"/>
      <c r="Y31" s="80" t="s">
        <v>279</v>
      </c>
      <c r="Z31" s="80" t="s">
        <v>279</v>
      </c>
      <c r="AA31" s="76"/>
      <c r="AB31" s="76"/>
      <c r="AC31" s="76"/>
      <c r="AD31" s="76"/>
      <c r="AE31" s="76"/>
      <c r="AF31" s="80" t="s">
        <v>279</v>
      </c>
      <c r="AG31" s="80" t="s">
        <v>279</v>
      </c>
      <c r="AH31" s="76"/>
      <c r="AI31" s="76"/>
      <c r="AJ31" s="76"/>
      <c r="AK31" s="76"/>
      <c r="AL31" s="76"/>
      <c r="AM31" s="80" t="s">
        <v>279</v>
      </c>
      <c r="AN31" s="76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76"/>
      <c r="K32" s="79" t="s">
        <v>279</v>
      </c>
      <c r="L32" s="79" t="s">
        <v>279</v>
      </c>
      <c r="M32" s="76"/>
      <c r="N32" s="76"/>
      <c r="O32" s="76"/>
      <c r="P32" s="76"/>
      <c r="Q32" s="76"/>
      <c r="R32" s="80" t="s">
        <v>279</v>
      </c>
      <c r="S32" s="80" t="s">
        <v>279</v>
      </c>
      <c r="T32" s="76"/>
      <c r="U32" s="76"/>
      <c r="V32" s="76"/>
      <c r="W32" s="76"/>
      <c r="X32" s="76"/>
      <c r="Y32" s="80" t="s">
        <v>279</v>
      </c>
      <c r="Z32" s="80" t="s">
        <v>279</v>
      </c>
      <c r="AA32" s="76"/>
      <c r="AB32" s="76"/>
      <c r="AC32" s="76"/>
      <c r="AD32" s="76"/>
      <c r="AE32" s="76"/>
      <c r="AF32" s="80" t="s">
        <v>279</v>
      </c>
      <c r="AG32" s="80" t="s">
        <v>279</v>
      </c>
      <c r="AH32" s="76"/>
      <c r="AI32" s="76"/>
      <c r="AJ32" s="76"/>
      <c r="AK32" s="76"/>
      <c r="AL32" s="76"/>
      <c r="AM32" s="80" t="s">
        <v>279</v>
      </c>
      <c r="AN32" s="76"/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280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J6:K6"/>
    <mergeCell ref="L6:O6"/>
    <mergeCell ref="A1:AO1"/>
    <mergeCell ref="A2:AO2"/>
    <mergeCell ref="A3:C3"/>
    <mergeCell ref="D3:F3"/>
    <mergeCell ref="A4:C4"/>
    <mergeCell ref="D4:F4"/>
    <mergeCell ref="G9:G12"/>
    <mergeCell ref="A5:C5"/>
    <mergeCell ref="D5:F5"/>
    <mergeCell ref="A6:C6"/>
    <mergeCell ref="D6:F6"/>
    <mergeCell ref="B13:E13"/>
    <mergeCell ref="A7:C7"/>
    <mergeCell ref="D7:F7"/>
    <mergeCell ref="A9:A12"/>
    <mergeCell ref="B9:E12"/>
    <mergeCell ref="F9:F12"/>
    <mergeCell ref="H9:H12"/>
    <mergeCell ref="I9:I12"/>
    <mergeCell ref="J9:AN9"/>
    <mergeCell ref="J10:AN10"/>
    <mergeCell ref="AO10:AO12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49FD893-DA7D-47B1-A76B-A9F99EFFB230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0B5-FC98-497B-9CA4-E02527D0B6B4}">
  <dimension ref="A1:AO45"/>
  <sheetViews>
    <sheetView zoomScale="80" zoomScaleNormal="80" workbookViewId="0">
      <selection sqref="A1:AO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98" t="s">
        <v>264</v>
      </c>
      <c r="K6" s="98"/>
      <c r="L6" s="115" t="s">
        <v>274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/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81" t="s">
        <v>321</v>
      </c>
      <c r="K12" s="81" t="s">
        <v>322</v>
      </c>
      <c r="L12" s="81" t="s">
        <v>323</v>
      </c>
      <c r="M12" s="70" t="s">
        <v>324</v>
      </c>
      <c r="N12" s="70" t="s">
        <v>325</v>
      </c>
      <c r="O12" s="81" t="s">
        <v>326</v>
      </c>
      <c r="P12" s="81" t="s">
        <v>327</v>
      </c>
      <c r="Q12" s="81" t="s">
        <v>328</v>
      </c>
      <c r="R12" s="81" t="s">
        <v>322</v>
      </c>
      <c r="S12" s="81" t="s">
        <v>323</v>
      </c>
      <c r="T12" s="70" t="s">
        <v>324</v>
      </c>
      <c r="U12" s="70" t="s">
        <v>325</v>
      </c>
      <c r="V12" s="81" t="s">
        <v>326</v>
      </c>
      <c r="W12" s="81" t="s">
        <v>327</v>
      </c>
      <c r="X12" s="81" t="s">
        <v>328</v>
      </c>
      <c r="Y12" s="81" t="s">
        <v>322</v>
      </c>
      <c r="Z12" s="81" t="s">
        <v>323</v>
      </c>
      <c r="AA12" s="70" t="s">
        <v>324</v>
      </c>
      <c r="AB12" s="70" t="s">
        <v>325</v>
      </c>
      <c r="AC12" s="81" t="s">
        <v>326</v>
      </c>
      <c r="AD12" s="81" t="s">
        <v>327</v>
      </c>
      <c r="AE12" s="81" t="s">
        <v>328</v>
      </c>
      <c r="AF12" s="81" t="s">
        <v>322</v>
      </c>
      <c r="AG12" s="81" t="s">
        <v>323</v>
      </c>
      <c r="AH12" s="70" t="s">
        <v>324</v>
      </c>
      <c r="AI12" s="70" t="s">
        <v>325</v>
      </c>
      <c r="AJ12" s="81" t="s">
        <v>326</v>
      </c>
      <c r="AK12" s="81" t="s">
        <v>327</v>
      </c>
      <c r="AL12" s="81" t="s">
        <v>328</v>
      </c>
      <c r="AM12" s="81" t="s">
        <v>322</v>
      </c>
      <c r="AN12" s="81"/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60" t="s">
        <v>241</v>
      </c>
      <c r="K13" s="54">
        <v>8</v>
      </c>
      <c r="L13" s="54">
        <v>8</v>
      </c>
      <c r="M13" s="82" t="s">
        <v>279</v>
      </c>
      <c r="N13" s="82" t="s">
        <v>279</v>
      </c>
      <c r="O13" s="54">
        <v>8</v>
      </c>
      <c r="P13" s="54">
        <v>8</v>
      </c>
      <c r="Q13" s="54">
        <v>8</v>
      </c>
      <c r="R13" s="54">
        <v>8</v>
      </c>
      <c r="S13" s="54">
        <v>8</v>
      </c>
      <c r="T13" s="82" t="s">
        <v>279</v>
      </c>
      <c r="U13" s="82" t="s">
        <v>279</v>
      </c>
      <c r="V13" s="54">
        <v>8</v>
      </c>
      <c r="W13" s="54">
        <v>8</v>
      </c>
      <c r="X13" s="54">
        <v>8</v>
      </c>
      <c r="Y13" s="54">
        <v>8</v>
      </c>
      <c r="Z13" s="54">
        <v>8</v>
      </c>
      <c r="AA13" s="82" t="s">
        <v>279</v>
      </c>
      <c r="AB13" s="82" t="s">
        <v>279</v>
      </c>
      <c r="AC13" s="54">
        <v>8</v>
      </c>
      <c r="AD13" s="54">
        <v>8</v>
      </c>
      <c r="AE13" s="54">
        <v>8</v>
      </c>
      <c r="AF13" s="54">
        <v>8</v>
      </c>
      <c r="AG13" s="54">
        <v>8</v>
      </c>
      <c r="AH13" s="82" t="s">
        <v>279</v>
      </c>
      <c r="AI13" s="82" t="s">
        <v>279</v>
      </c>
      <c r="AJ13" s="54">
        <v>8</v>
      </c>
      <c r="AK13" s="54">
        <v>8</v>
      </c>
      <c r="AL13" s="54">
        <v>8</v>
      </c>
      <c r="AM13" s="54">
        <v>8</v>
      </c>
      <c r="AN13" s="54"/>
      <c r="AO13" s="54">
        <f>SUM(J13:AN13)</f>
        <v>168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60" t="s">
        <v>241</v>
      </c>
      <c r="K14" s="54">
        <v>6</v>
      </c>
      <c r="L14" s="54">
        <v>6</v>
      </c>
      <c r="M14" s="82" t="s">
        <v>279</v>
      </c>
      <c r="N14" s="82" t="s">
        <v>279</v>
      </c>
      <c r="O14" s="54">
        <v>6</v>
      </c>
      <c r="P14" s="54">
        <v>6</v>
      </c>
      <c r="Q14" s="54">
        <v>6</v>
      </c>
      <c r="R14" s="54">
        <v>6</v>
      </c>
      <c r="S14" s="54">
        <v>6</v>
      </c>
      <c r="T14" s="82" t="s">
        <v>279</v>
      </c>
      <c r="U14" s="82" t="s">
        <v>279</v>
      </c>
      <c r="V14" s="54">
        <v>6</v>
      </c>
      <c r="W14" s="54">
        <v>6</v>
      </c>
      <c r="X14" s="54">
        <v>6</v>
      </c>
      <c r="Y14" s="54">
        <v>6</v>
      </c>
      <c r="Z14" s="54">
        <v>6</v>
      </c>
      <c r="AA14" s="82" t="s">
        <v>279</v>
      </c>
      <c r="AB14" s="82" t="s">
        <v>279</v>
      </c>
      <c r="AC14" s="54">
        <v>6</v>
      </c>
      <c r="AD14" s="54">
        <v>6</v>
      </c>
      <c r="AE14" s="54">
        <v>6</v>
      </c>
      <c r="AF14" s="54">
        <v>6</v>
      </c>
      <c r="AG14" s="54">
        <v>6</v>
      </c>
      <c r="AH14" s="82" t="s">
        <v>279</v>
      </c>
      <c r="AI14" s="82" t="s">
        <v>279</v>
      </c>
      <c r="AJ14" s="54">
        <v>6</v>
      </c>
      <c r="AK14" s="54">
        <v>6</v>
      </c>
      <c r="AL14" s="54">
        <v>6</v>
      </c>
      <c r="AM14" s="54">
        <v>6</v>
      </c>
      <c r="AN14" s="54"/>
      <c r="AO14" s="55">
        <f>SUM(J14:AN14)</f>
        <v>126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4"/>
      <c r="K15" s="54"/>
      <c r="L15" s="54"/>
      <c r="M15" s="82" t="s">
        <v>279</v>
      </c>
      <c r="N15" s="82" t="s">
        <v>279</v>
      </c>
      <c r="O15" s="54"/>
      <c r="P15" s="54"/>
      <c r="Q15" s="54"/>
      <c r="R15" s="54"/>
      <c r="S15" s="54"/>
      <c r="T15" s="82" t="s">
        <v>279</v>
      </c>
      <c r="U15" s="82" t="s">
        <v>279</v>
      </c>
      <c r="V15" s="54"/>
      <c r="W15" s="54"/>
      <c r="X15" s="54"/>
      <c r="Y15" s="54"/>
      <c r="Z15" s="54"/>
      <c r="AA15" s="82" t="s">
        <v>279</v>
      </c>
      <c r="AB15" s="82" t="s">
        <v>279</v>
      </c>
      <c r="AC15" s="54"/>
      <c r="AD15" s="54"/>
      <c r="AE15" s="54"/>
      <c r="AF15" s="54"/>
      <c r="AG15" s="54"/>
      <c r="AH15" s="82" t="s">
        <v>279</v>
      </c>
      <c r="AI15" s="82" t="s">
        <v>279</v>
      </c>
      <c r="AJ15" s="54"/>
      <c r="AK15" s="54"/>
      <c r="AL15" s="54"/>
      <c r="AM15" s="54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4"/>
      <c r="K16" s="54"/>
      <c r="L16" s="54"/>
      <c r="M16" s="82" t="s">
        <v>279</v>
      </c>
      <c r="N16" s="82" t="s">
        <v>279</v>
      </c>
      <c r="O16" s="54"/>
      <c r="P16" s="54"/>
      <c r="Q16" s="54"/>
      <c r="R16" s="54"/>
      <c r="S16" s="54"/>
      <c r="T16" s="82" t="s">
        <v>279</v>
      </c>
      <c r="U16" s="82" t="s">
        <v>279</v>
      </c>
      <c r="V16" s="54"/>
      <c r="W16" s="54"/>
      <c r="X16" s="54"/>
      <c r="Y16" s="54"/>
      <c r="Z16" s="54"/>
      <c r="AA16" s="82" t="s">
        <v>279</v>
      </c>
      <c r="AB16" s="82" t="s">
        <v>279</v>
      </c>
      <c r="AC16" s="54"/>
      <c r="AD16" s="54"/>
      <c r="AE16" s="54"/>
      <c r="AF16" s="54"/>
      <c r="AG16" s="54"/>
      <c r="AH16" s="82" t="s">
        <v>279</v>
      </c>
      <c r="AI16" s="82" t="s">
        <v>279</v>
      </c>
      <c r="AJ16" s="54"/>
      <c r="AK16" s="54"/>
      <c r="AL16" s="54"/>
      <c r="AM16" s="54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4"/>
      <c r="K17" s="54"/>
      <c r="L17" s="54"/>
      <c r="M17" s="82" t="s">
        <v>279</v>
      </c>
      <c r="N17" s="82" t="s">
        <v>279</v>
      </c>
      <c r="O17" s="54"/>
      <c r="P17" s="54"/>
      <c r="Q17" s="54"/>
      <c r="R17" s="54"/>
      <c r="S17" s="54"/>
      <c r="T17" s="82" t="s">
        <v>279</v>
      </c>
      <c r="U17" s="82" t="s">
        <v>279</v>
      </c>
      <c r="V17" s="54"/>
      <c r="W17" s="54"/>
      <c r="X17" s="54"/>
      <c r="Y17" s="54"/>
      <c r="Z17" s="54"/>
      <c r="AA17" s="82" t="s">
        <v>279</v>
      </c>
      <c r="AB17" s="82" t="s">
        <v>279</v>
      </c>
      <c r="AC17" s="54"/>
      <c r="AD17" s="54"/>
      <c r="AE17" s="54"/>
      <c r="AF17" s="54"/>
      <c r="AG17" s="54"/>
      <c r="AH17" s="82" t="s">
        <v>279</v>
      </c>
      <c r="AI17" s="82" t="s">
        <v>279</v>
      </c>
      <c r="AJ17" s="54"/>
      <c r="AK17" s="54"/>
      <c r="AL17" s="54"/>
      <c r="AM17" s="54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4"/>
      <c r="K18" s="54"/>
      <c r="L18" s="54"/>
      <c r="M18" s="82" t="s">
        <v>279</v>
      </c>
      <c r="N18" s="82" t="s">
        <v>279</v>
      </c>
      <c r="O18" s="54"/>
      <c r="P18" s="54"/>
      <c r="Q18" s="54"/>
      <c r="R18" s="54"/>
      <c r="S18" s="54"/>
      <c r="T18" s="82" t="s">
        <v>279</v>
      </c>
      <c r="U18" s="82" t="s">
        <v>279</v>
      </c>
      <c r="V18" s="54"/>
      <c r="W18" s="54"/>
      <c r="X18" s="54"/>
      <c r="Y18" s="54"/>
      <c r="Z18" s="54"/>
      <c r="AA18" s="82" t="s">
        <v>279</v>
      </c>
      <c r="AB18" s="82" t="s">
        <v>279</v>
      </c>
      <c r="AC18" s="54"/>
      <c r="AD18" s="54"/>
      <c r="AE18" s="54"/>
      <c r="AF18" s="54"/>
      <c r="AG18" s="54"/>
      <c r="AH18" s="82" t="s">
        <v>279</v>
      </c>
      <c r="AI18" s="82" t="s">
        <v>279</v>
      </c>
      <c r="AJ18" s="54"/>
      <c r="AK18" s="54"/>
      <c r="AL18" s="54"/>
      <c r="AM18" s="54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4"/>
      <c r="K19" s="54"/>
      <c r="L19" s="54"/>
      <c r="M19" s="82" t="s">
        <v>279</v>
      </c>
      <c r="N19" s="82" t="s">
        <v>279</v>
      </c>
      <c r="O19" s="54"/>
      <c r="P19" s="54"/>
      <c r="Q19" s="54"/>
      <c r="R19" s="54"/>
      <c r="S19" s="54"/>
      <c r="T19" s="82" t="s">
        <v>279</v>
      </c>
      <c r="U19" s="82" t="s">
        <v>279</v>
      </c>
      <c r="V19" s="54"/>
      <c r="W19" s="54"/>
      <c r="X19" s="54"/>
      <c r="Y19" s="54"/>
      <c r="Z19" s="54"/>
      <c r="AA19" s="82" t="s">
        <v>279</v>
      </c>
      <c r="AB19" s="82" t="s">
        <v>279</v>
      </c>
      <c r="AC19" s="54"/>
      <c r="AD19" s="54"/>
      <c r="AE19" s="54"/>
      <c r="AF19" s="54"/>
      <c r="AG19" s="54"/>
      <c r="AH19" s="82" t="s">
        <v>279</v>
      </c>
      <c r="AI19" s="82" t="s">
        <v>279</v>
      </c>
      <c r="AJ19" s="54"/>
      <c r="AK19" s="54"/>
      <c r="AL19" s="54"/>
      <c r="AM19" s="54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4"/>
      <c r="K20" s="54"/>
      <c r="L20" s="54"/>
      <c r="M20" s="82" t="s">
        <v>279</v>
      </c>
      <c r="N20" s="82" t="s">
        <v>279</v>
      </c>
      <c r="O20" s="54"/>
      <c r="P20" s="54"/>
      <c r="Q20" s="54"/>
      <c r="R20" s="54"/>
      <c r="S20" s="54"/>
      <c r="T20" s="82" t="s">
        <v>279</v>
      </c>
      <c r="U20" s="82" t="s">
        <v>279</v>
      </c>
      <c r="V20" s="54"/>
      <c r="W20" s="54"/>
      <c r="X20" s="54"/>
      <c r="Y20" s="54"/>
      <c r="Z20" s="54"/>
      <c r="AA20" s="82" t="s">
        <v>279</v>
      </c>
      <c r="AB20" s="82" t="s">
        <v>279</v>
      </c>
      <c r="AC20" s="54"/>
      <c r="AD20" s="54"/>
      <c r="AE20" s="54"/>
      <c r="AF20" s="54"/>
      <c r="AG20" s="54"/>
      <c r="AH20" s="82" t="s">
        <v>279</v>
      </c>
      <c r="AI20" s="82" t="s">
        <v>279</v>
      </c>
      <c r="AJ20" s="54"/>
      <c r="AK20" s="54"/>
      <c r="AL20" s="54"/>
      <c r="AM20" s="54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4"/>
      <c r="K21" s="54"/>
      <c r="L21" s="54"/>
      <c r="M21" s="82" t="s">
        <v>279</v>
      </c>
      <c r="N21" s="82" t="s">
        <v>279</v>
      </c>
      <c r="O21" s="54"/>
      <c r="P21" s="54"/>
      <c r="Q21" s="54"/>
      <c r="R21" s="54"/>
      <c r="S21" s="54"/>
      <c r="T21" s="82" t="s">
        <v>279</v>
      </c>
      <c r="U21" s="82" t="s">
        <v>279</v>
      </c>
      <c r="V21" s="54"/>
      <c r="W21" s="54"/>
      <c r="X21" s="54"/>
      <c r="Y21" s="54"/>
      <c r="Z21" s="54"/>
      <c r="AA21" s="82" t="s">
        <v>279</v>
      </c>
      <c r="AB21" s="82" t="s">
        <v>279</v>
      </c>
      <c r="AC21" s="54"/>
      <c r="AD21" s="54"/>
      <c r="AE21" s="54"/>
      <c r="AF21" s="54"/>
      <c r="AG21" s="54"/>
      <c r="AH21" s="82" t="s">
        <v>279</v>
      </c>
      <c r="AI21" s="82" t="s">
        <v>279</v>
      </c>
      <c r="AJ21" s="54"/>
      <c r="AK21" s="54"/>
      <c r="AL21" s="54"/>
      <c r="AM21" s="54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4"/>
      <c r="K22" s="54"/>
      <c r="L22" s="54"/>
      <c r="M22" s="82" t="s">
        <v>279</v>
      </c>
      <c r="N22" s="82" t="s">
        <v>279</v>
      </c>
      <c r="O22" s="54"/>
      <c r="P22" s="54"/>
      <c r="Q22" s="54"/>
      <c r="R22" s="54"/>
      <c r="S22" s="54"/>
      <c r="T22" s="82" t="s">
        <v>279</v>
      </c>
      <c r="U22" s="82" t="s">
        <v>279</v>
      </c>
      <c r="V22" s="54"/>
      <c r="W22" s="54"/>
      <c r="X22" s="54"/>
      <c r="Y22" s="54"/>
      <c r="Z22" s="54"/>
      <c r="AA22" s="82" t="s">
        <v>279</v>
      </c>
      <c r="AB22" s="82" t="s">
        <v>279</v>
      </c>
      <c r="AC22" s="54"/>
      <c r="AD22" s="54"/>
      <c r="AE22" s="54"/>
      <c r="AF22" s="54"/>
      <c r="AG22" s="54"/>
      <c r="AH22" s="82" t="s">
        <v>279</v>
      </c>
      <c r="AI22" s="82" t="s">
        <v>279</v>
      </c>
      <c r="AJ22" s="54"/>
      <c r="AK22" s="54"/>
      <c r="AL22" s="54"/>
      <c r="AM22" s="54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4"/>
      <c r="K23" s="54"/>
      <c r="L23" s="54"/>
      <c r="M23" s="82" t="s">
        <v>279</v>
      </c>
      <c r="N23" s="82" t="s">
        <v>279</v>
      </c>
      <c r="O23" s="54"/>
      <c r="P23" s="54"/>
      <c r="Q23" s="54"/>
      <c r="R23" s="54"/>
      <c r="S23" s="54"/>
      <c r="T23" s="82" t="s">
        <v>279</v>
      </c>
      <c r="U23" s="82" t="s">
        <v>279</v>
      </c>
      <c r="V23" s="54"/>
      <c r="W23" s="54"/>
      <c r="X23" s="54"/>
      <c r="Y23" s="54"/>
      <c r="Z23" s="54"/>
      <c r="AA23" s="82" t="s">
        <v>279</v>
      </c>
      <c r="AB23" s="82" t="s">
        <v>279</v>
      </c>
      <c r="AC23" s="54"/>
      <c r="AD23" s="54"/>
      <c r="AE23" s="54"/>
      <c r="AF23" s="54"/>
      <c r="AG23" s="54"/>
      <c r="AH23" s="82" t="s">
        <v>279</v>
      </c>
      <c r="AI23" s="82" t="s">
        <v>279</v>
      </c>
      <c r="AJ23" s="54"/>
      <c r="AK23" s="54"/>
      <c r="AL23" s="54"/>
      <c r="AM23" s="54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4"/>
      <c r="K24" s="54"/>
      <c r="L24" s="54"/>
      <c r="M24" s="82" t="s">
        <v>279</v>
      </c>
      <c r="N24" s="82" t="s">
        <v>279</v>
      </c>
      <c r="O24" s="54"/>
      <c r="P24" s="54"/>
      <c r="Q24" s="54"/>
      <c r="R24" s="54"/>
      <c r="S24" s="54"/>
      <c r="T24" s="82" t="s">
        <v>279</v>
      </c>
      <c r="U24" s="82" t="s">
        <v>279</v>
      </c>
      <c r="V24" s="54"/>
      <c r="W24" s="54"/>
      <c r="X24" s="54"/>
      <c r="Y24" s="54"/>
      <c r="Z24" s="54"/>
      <c r="AA24" s="82" t="s">
        <v>279</v>
      </c>
      <c r="AB24" s="82" t="s">
        <v>279</v>
      </c>
      <c r="AC24" s="54"/>
      <c r="AD24" s="54"/>
      <c r="AE24" s="54"/>
      <c r="AF24" s="54"/>
      <c r="AG24" s="54"/>
      <c r="AH24" s="82" t="s">
        <v>279</v>
      </c>
      <c r="AI24" s="82" t="s">
        <v>279</v>
      </c>
      <c r="AJ24" s="54"/>
      <c r="AK24" s="54"/>
      <c r="AL24" s="54"/>
      <c r="AM24" s="54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4"/>
      <c r="K25" s="54"/>
      <c r="L25" s="54"/>
      <c r="M25" s="82" t="s">
        <v>279</v>
      </c>
      <c r="N25" s="82" t="s">
        <v>279</v>
      </c>
      <c r="O25" s="54"/>
      <c r="P25" s="54"/>
      <c r="Q25" s="54"/>
      <c r="R25" s="54"/>
      <c r="S25" s="54"/>
      <c r="T25" s="82" t="s">
        <v>279</v>
      </c>
      <c r="U25" s="82" t="s">
        <v>279</v>
      </c>
      <c r="V25" s="54"/>
      <c r="W25" s="54"/>
      <c r="X25" s="54"/>
      <c r="Y25" s="54"/>
      <c r="Z25" s="54"/>
      <c r="AA25" s="82" t="s">
        <v>279</v>
      </c>
      <c r="AB25" s="82" t="s">
        <v>279</v>
      </c>
      <c r="AC25" s="54"/>
      <c r="AD25" s="54"/>
      <c r="AE25" s="54"/>
      <c r="AF25" s="54"/>
      <c r="AG25" s="54"/>
      <c r="AH25" s="82" t="s">
        <v>279</v>
      </c>
      <c r="AI25" s="82" t="s">
        <v>279</v>
      </c>
      <c r="AJ25" s="54"/>
      <c r="AK25" s="54"/>
      <c r="AL25" s="54"/>
      <c r="AM25" s="54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4"/>
      <c r="K26" s="54"/>
      <c r="L26" s="54"/>
      <c r="M26" s="82" t="s">
        <v>279</v>
      </c>
      <c r="N26" s="82" t="s">
        <v>279</v>
      </c>
      <c r="O26" s="54"/>
      <c r="P26" s="54"/>
      <c r="Q26" s="54"/>
      <c r="R26" s="54"/>
      <c r="S26" s="54"/>
      <c r="T26" s="82" t="s">
        <v>279</v>
      </c>
      <c r="U26" s="82" t="s">
        <v>279</v>
      </c>
      <c r="V26" s="54"/>
      <c r="W26" s="54"/>
      <c r="X26" s="54"/>
      <c r="Y26" s="54"/>
      <c r="Z26" s="54"/>
      <c r="AA26" s="82" t="s">
        <v>279</v>
      </c>
      <c r="AB26" s="82" t="s">
        <v>279</v>
      </c>
      <c r="AC26" s="54"/>
      <c r="AD26" s="54"/>
      <c r="AE26" s="54"/>
      <c r="AF26" s="54"/>
      <c r="AG26" s="54"/>
      <c r="AH26" s="82" t="s">
        <v>279</v>
      </c>
      <c r="AI26" s="82" t="s">
        <v>279</v>
      </c>
      <c r="AJ26" s="54"/>
      <c r="AK26" s="54"/>
      <c r="AL26" s="54"/>
      <c r="AM26" s="54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4"/>
      <c r="K27" s="54"/>
      <c r="L27" s="54"/>
      <c r="M27" s="82" t="s">
        <v>279</v>
      </c>
      <c r="N27" s="82" t="s">
        <v>279</v>
      </c>
      <c r="O27" s="54"/>
      <c r="P27" s="54"/>
      <c r="Q27" s="54"/>
      <c r="R27" s="54"/>
      <c r="S27" s="54"/>
      <c r="T27" s="82" t="s">
        <v>279</v>
      </c>
      <c r="U27" s="82" t="s">
        <v>279</v>
      </c>
      <c r="V27" s="54"/>
      <c r="W27" s="54"/>
      <c r="X27" s="54"/>
      <c r="Y27" s="54"/>
      <c r="Z27" s="54"/>
      <c r="AA27" s="82" t="s">
        <v>279</v>
      </c>
      <c r="AB27" s="82" t="s">
        <v>279</v>
      </c>
      <c r="AC27" s="54"/>
      <c r="AD27" s="54"/>
      <c r="AE27" s="54"/>
      <c r="AF27" s="54"/>
      <c r="AG27" s="54"/>
      <c r="AH27" s="82" t="s">
        <v>279</v>
      </c>
      <c r="AI27" s="82" t="s">
        <v>279</v>
      </c>
      <c r="AJ27" s="54"/>
      <c r="AK27" s="54"/>
      <c r="AL27" s="54"/>
      <c r="AM27" s="54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4"/>
      <c r="K28" s="54"/>
      <c r="L28" s="54"/>
      <c r="M28" s="82" t="s">
        <v>279</v>
      </c>
      <c r="N28" s="82" t="s">
        <v>279</v>
      </c>
      <c r="O28" s="54"/>
      <c r="P28" s="54"/>
      <c r="Q28" s="54"/>
      <c r="R28" s="54"/>
      <c r="S28" s="54"/>
      <c r="T28" s="82" t="s">
        <v>279</v>
      </c>
      <c r="U28" s="82" t="s">
        <v>279</v>
      </c>
      <c r="V28" s="54"/>
      <c r="W28" s="54"/>
      <c r="X28" s="54"/>
      <c r="Y28" s="54"/>
      <c r="Z28" s="54"/>
      <c r="AA28" s="82" t="s">
        <v>279</v>
      </c>
      <c r="AB28" s="82" t="s">
        <v>279</v>
      </c>
      <c r="AC28" s="54"/>
      <c r="AD28" s="54"/>
      <c r="AE28" s="54"/>
      <c r="AF28" s="54"/>
      <c r="AG28" s="54"/>
      <c r="AH28" s="82" t="s">
        <v>279</v>
      </c>
      <c r="AI28" s="82" t="s">
        <v>279</v>
      </c>
      <c r="AJ28" s="54"/>
      <c r="AK28" s="54"/>
      <c r="AL28" s="54"/>
      <c r="AM28" s="54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4"/>
      <c r="K29" s="54"/>
      <c r="L29" s="54"/>
      <c r="M29" s="82" t="s">
        <v>279</v>
      </c>
      <c r="N29" s="82" t="s">
        <v>279</v>
      </c>
      <c r="O29" s="54"/>
      <c r="P29" s="54"/>
      <c r="Q29" s="54"/>
      <c r="R29" s="54"/>
      <c r="S29" s="54"/>
      <c r="T29" s="82" t="s">
        <v>279</v>
      </c>
      <c r="U29" s="82" t="s">
        <v>279</v>
      </c>
      <c r="V29" s="54"/>
      <c r="W29" s="54"/>
      <c r="X29" s="54"/>
      <c r="Y29" s="54"/>
      <c r="Z29" s="54"/>
      <c r="AA29" s="82" t="s">
        <v>279</v>
      </c>
      <c r="AB29" s="82" t="s">
        <v>279</v>
      </c>
      <c r="AC29" s="54"/>
      <c r="AD29" s="54"/>
      <c r="AE29" s="54"/>
      <c r="AF29" s="54"/>
      <c r="AG29" s="54"/>
      <c r="AH29" s="82" t="s">
        <v>279</v>
      </c>
      <c r="AI29" s="82" t="s">
        <v>279</v>
      </c>
      <c r="AJ29" s="54"/>
      <c r="AK29" s="54"/>
      <c r="AL29" s="54"/>
      <c r="AM29" s="54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4"/>
      <c r="K30" s="54"/>
      <c r="L30" s="54"/>
      <c r="M30" s="82" t="s">
        <v>279</v>
      </c>
      <c r="N30" s="82" t="s">
        <v>279</v>
      </c>
      <c r="O30" s="54"/>
      <c r="P30" s="54"/>
      <c r="Q30" s="54"/>
      <c r="R30" s="54"/>
      <c r="S30" s="54"/>
      <c r="T30" s="82" t="s">
        <v>279</v>
      </c>
      <c r="U30" s="82" t="s">
        <v>279</v>
      </c>
      <c r="V30" s="54"/>
      <c r="W30" s="54"/>
      <c r="X30" s="54"/>
      <c r="Y30" s="54"/>
      <c r="Z30" s="54"/>
      <c r="AA30" s="82" t="s">
        <v>279</v>
      </c>
      <c r="AB30" s="82" t="s">
        <v>279</v>
      </c>
      <c r="AC30" s="54"/>
      <c r="AD30" s="54"/>
      <c r="AE30" s="54"/>
      <c r="AF30" s="54"/>
      <c r="AG30" s="54"/>
      <c r="AH30" s="82" t="s">
        <v>279</v>
      </c>
      <c r="AI30" s="82" t="s">
        <v>279</v>
      </c>
      <c r="AJ30" s="54"/>
      <c r="AK30" s="54"/>
      <c r="AL30" s="54"/>
      <c r="AM30" s="54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4"/>
      <c r="K31" s="54"/>
      <c r="L31" s="54"/>
      <c r="M31" s="82" t="s">
        <v>279</v>
      </c>
      <c r="N31" s="82" t="s">
        <v>279</v>
      </c>
      <c r="O31" s="54"/>
      <c r="P31" s="54"/>
      <c r="Q31" s="54"/>
      <c r="R31" s="54"/>
      <c r="S31" s="54"/>
      <c r="T31" s="82" t="s">
        <v>279</v>
      </c>
      <c r="U31" s="82" t="s">
        <v>279</v>
      </c>
      <c r="V31" s="54"/>
      <c r="W31" s="54"/>
      <c r="X31" s="54"/>
      <c r="Y31" s="54"/>
      <c r="Z31" s="54"/>
      <c r="AA31" s="82" t="s">
        <v>279</v>
      </c>
      <c r="AB31" s="82" t="s">
        <v>279</v>
      </c>
      <c r="AC31" s="54"/>
      <c r="AD31" s="54"/>
      <c r="AE31" s="54"/>
      <c r="AF31" s="54"/>
      <c r="AG31" s="54"/>
      <c r="AH31" s="82" t="s">
        <v>279</v>
      </c>
      <c r="AI31" s="82" t="s">
        <v>279</v>
      </c>
      <c r="AJ31" s="54"/>
      <c r="AK31" s="54"/>
      <c r="AL31" s="54"/>
      <c r="AM31" s="54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4"/>
      <c r="K32" s="54"/>
      <c r="L32" s="54"/>
      <c r="M32" s="82" t="s">
        <v>279</v>
      </c>
      <c r="N32" s="82" t="s">
        <v>279</v>
      </c>
      <c r="O32" s="54"/>
      <c r="P32" s="54"/>
      <c r="Q32" s="54"/>
      <c r="R32" s="54"/>
      <c r="S32" s="54"/>
      <c r="T32" s="82" t="s">
        <v>279</v>
      </c>
      <c r="U32" s="82" t="s">
        <v>279</v>
      </c>
      <c r="V32" s="54"/>
      <c r="W32" s="54"/>
      <c r="X32" s="54"/>
      <c r="Y32" s="54"/>
      <c r="Z32" s="54"/>
      <c r="AA32" s="82" t="s">
        <v>279</v>
      </c>
      <c r="AB32" s="82" t="s">
        <v>279</v>
      </c>
      <c r="AC32" s="54"/>
      <c r="AD32" s="54"/>
      <c r="AE32" s="54"/>
      <c r="AF32" s="54"/>
      <c r="AG32" s="54"/>
      <c r="AH32" s="82" t="s">
        <v>279</v>
      </c>
      <c r="AI32" s="82" t="s">
        <v>279</v>
      </c>
      <c r="AJ32" s="54"/>
      <c r="AK32" s="54"/>
      <c r="AL32" s="54"/>
      <c r="AM32" s="54"/>
      <c r="AN32" s="54"/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294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H9:H12"/>
    <mergeCell ref="I9:I12"/>
    <mergeCell ref="J9:AN9"/>
    <mergeCell ref="J10:AN10"/>
    <mergeCell ref="AO10:AO12"/>
    <mergeCell ref="B13:E13"/>
    <mergeCell ref="A7:C7"/>
    <mergeCell ref="D7:F7"/>
    <mergeCell ref="A9:A12"/>
    <mergeCell ref="B9:E12"/>
    <mergeCell ref="F9:F12"/>
    <mergeCell ref="G9:G12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B23BFBB-9293-41AF-82D9-A77F10B18DE9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316E-142A-40D2-B7BC-E3298E74F036}">
  <dimension ref="A1:AO45"/>
  <sheetViews>
    <sheetView zoomScale="80" zoomScaleNormal="80" workbookViewId="0">
      <selection activeCell="B20" sqref="B20:E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1" ht="24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41" x14ac:dyDescent="0.25">
      <c r="A3" s="121" t="s">
        <v>2</v>
      </c>
      <c r="B3" s="121"/>
      <c r="C3" s="121"/>
      <c r="D3" s="132" t="s">
        <v>14</v>
      </c>
      <c r="E3" s="132"/>
      <c r="F3" s="132"/>
    </row>
    <row r="4" spans="1:41" x14ac:dyDescent="0.25">
      <c r="A4" s="127" t="s">
        <v>12</v>
      </c>
      <c r="B4" s="128"/>
      <c r="C4" s="129"/>
      <c r="D4" s="133">
        <v>1725878</v>
      </c>
      <c r="E4" s="134"/>
      <c r="F4" s="135"/>
      <c r="AO4"/>
    </row>
    <row r="5" spans="1:41" x14ac:dyDescent="0.25">
      <c r="A5" s="127" t="s">
        <v>3</v>
      </c>
      <c r="B5" s="128"/>
      <c r="C5" s="129"/>
      <c r="D5" s="122" t="str">
        <f>VLOOKUP(D4,BD!A2:AO462,2,FALSE)</f>
        <v>CEBA - SEÑOR DE LOS MILAGROS</v>
      </c>
      <c r="E5" s="123"/>
      <c r="F5" s="124"/>
      <c r="AO5"/>
    </row>
    <row r="6" spans="1:41" x14ac:dyDescent="0.25">
      <c r="A6" s="121" t="s">
        <v>13</v>
      </c>
      <c r="B6" s="121"/>
      <c r="C6" s="121"/>
      <c r="D6" s="122" t="str">
        <f>VLOOKUP(D4,BD!A2:AO462,3,FALSE)</f>
        <v>Básica Alternativa - Inicial e Intermedio</v>
      </c>
      <c r="E6" s="123"/>
      <c r="F6" s="124"/>
      <c r="J6" s="98" t="s">
        <v>264</v>
      </c>
      <c r="K6" s="98"/>
      <c r="L6" s="115" t="s">
        <v>275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21" t="s">
        <v>16</v>
      </c>
      <c r="B7" s="121"/>
      <c r="C7" s="121"/>
      <c r="D7" s="122" t="str">
        <f>VLOOKUP(D4,BD!A2:AO462,4,FALSE)</f>
        <v>Ilave</v>
      </c>
      <c r="E7" s="123"/>
      <c r="F7" s="124"/>
      <c r="AO7"/>
    </row>
    <row r="9" spans="1:41" ht="24" customHeight="1" x14ac:dyDescent="0.25">
      <c r="A9" s="125" t="s">
        <v>4</v>
      </c>
      <c r="B9" s="117" t="s">
        <v>5</v>
      </c>
      <c r="C9" s="117"/>
      <c r="D9" s="117"/>
      <c r="E9" s="117"/>
      <c r="F9" s="126" t="s">
        <v>6</v>
      </c>
      <c r="G9" s="126" t="s">
        <v>292</v>
      </c>
      <c r="H9" s="126" t="s">
        <v>7</v>
      </c>
      <c r="I9" s="126" t="s">
        <v>8</v>
      </c>
      <c r="J9" s="117" t="s">
        <v>9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64"/>
    </row>
    <row r="10" spans="1:41" ht="15" customHeight="1" x14ac:dyDescent="0.25">
      <c r="A10" s="125"/>
      <c r="B10" s="117"/>
      <c r="C10" s="117"/>
      <c r="D10" s="117"/>
      <c r="E10" s="117"/>
      <c r="F10" s="126"/>
      <c r="G10" s="126"/>
      <c r="H10" s="126"/>
      <c r="I10" s="126"/>
      <c r="J10" s="117" t="s">
        <v>10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 t="s">
        <v>11</v>
      </c>
    </row>
    <row r="11" spans="1:41" x14ac:dyDescent="0.25">
      <c r="A11" s="125"/>
      <c r="B11" s="117"/>
      <c r="C11" s="117"/>
      <c r="D11" s="117"/>
      <c r="E11" s="117"/>
      <c r="F11" s="126"/>
      <c r="G11" s="126"/>
      <c r="H11" s="126"/>
      <c r="I11" s="126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19"/>
    </row>
    <row r="12" spans="1:41" x14ac:dyDescent="0.25">
      <c r="A12" s="125"/>
      <c r="B12" s="117"/>
      <c r="C12" s="117"/>
      <c r="D12" s="117"/>
      <c r="E12" s="117"/>
      <c r="F12" s="126"/>
      <c r="G12" s="126"/>
      <c r="H12" s="126"/>
      <c r="I12" s="126"/>
      <c r="J12" s="81" t="s">
        <v>323</v>
      </c>
      <c r="K12" s="70" t="s">
        <v>324</v>
      </c>
      <c r="L12" s="70" t="s">
        <v>325</v>
      </c>
      <c r="M12" s="81" t="s">
        <v>326</v>
      </c>
      <c r="N12" s="81" t="s">
        <v>327</v>
      </c>
      <c r="O12" s="81" t="s">
        <v>328</v>
      </c>
      <c r="P12" s="81" t="s">
        <v>322</v>
      </c>
      <c r="Q12" s="81" t="s">
        <v>323</v>
      </c>
      <c r="R12" s="70" t="s">
        <v>324</v>
      </c>
      <c r="S12" s="70" t="s">
        <v>325</v>
      </c>
      <c r="T12" s="81" t="s">
        <v>326</v>
      </c>
      <c r="U12" s="81" t="s">
        <v>327</v>
      </c>
      <c r="V12" s="81" t="s">
        <v>328</v>
      </c>
      <c r="W12" s="81" t="s">
        <v>322</v>
      </c>
      <c r="X12" s="81" t="s">
        <v>323</v>
      </c>
      <c r="Y12" s="70" t="s">
        <v>324</v>
      </c>
      <c r="Z12" s="70" t="s">
        <v>325</v>
      </c>
      <c r="AA12" s="81" t="s">
        <v>326</v>
      </c>
      <c r="AB12" s="81" t="s">
        <v>327</v>
      </c>
      <c r="AC12" s="81" t="s">
        <v>328</v>
      </c>
      <c r="AD12" s="81" t="s">
        <v>322</v>
      </c>
      <c r="AE12" s="81" t="s">
        <v>323</v>
      </c>
      <c r="AF12" s="70" t="s">
        <v>324</v>
      </c>
      <c r="AG12" s="70" t="s">
        <v>325</v>
      </c>
      <c r="AH12" s="81" t="s">
        <v>326</v>
      </c>
      <c r="AI12" s="81" t="s">
        <v>327</v>
      </c>
      <c r="AJ12" s="81" t="s">
        <v>328</v>
      </c>
      <c r="AK12" s="81" t="s">
        <v>322</v>
      </c>
      <c r="AL12" s="81" t="s">
        <v>323</v>
      </c>
      <c r="AM12" s="70" t="s">
        <v>324</v>
      </c>
      <c r="AN12" s="70" t="s">
        <v>325</v>
      </c>
      <c r="AO12" s="120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4">
        <v>8</v>
      </c>
      <c r="K13" s="79" t="s">
        <v>279</v>
      </c>
      <c r="L13" s="79" t="s">
        <v>279</v>
      </c>
      <c r="M13" s="54">
        <v>8</v>
      </c>
      <c r="N13" s="54">
        <v>8</v>
      </c>
      <c r="O13" s="54">
        <v>8</v>
      </c>
      <c r="P13" s="83" t="s">
        <v>241</v>
      </c>
      <c r="Q13" s="83" t="s">
        <v>241</v>
      </c>
      <c r="R13" s="79" t="s">
        <v>279</v>
      </c>
      <c r="S13" s="79" t="s">
        <v>279</v>
      </c>
      <c r="T13" s="54">
        <v>8</v>
      </c>
      <c r="U13" s="54">
        <v>8</v>
      </c>
      <c r="V13" s="54">
        <v>8</v>
      </c>
      <c r="W13" s="54">
        <v>8</v>
      </c>
      <c r="X13" s="54">
        <v>8</v>
      </c>
      <c r="Y13" s="79" t="s">
        <v>279</v>
      </c>
      <c r="Z13" s="79" t="s">
        <v>279</v>
      </c>
      <c r="AA13" s="54">
        <v>8</v>
      </c>
      <c r="AB13" s="54">
        <v>8</v>
      </c>
      <c r="AC13" s="54">
        <v>8</v>
      </c>
      <c r="AD13" s="54">
        <v>8</v>
      </c>
      <c r="AE13" s="54">
        <v>8</v>
      </c>
      <c r="AF13" s="79" t="s">
        <v>279</v>
      </c>
      <c r="AG13" s="79" t="s">
        <v>279</v>
      </c>
      <c r="AH13" s="83" t="s">
        <v>241</v>
      </c>
      <c r="AI13" s="83" t="s">
        <v>241</v>
      </c>
      <c r="AJ13" s="54">
        <v>8</v>
      </c>
      <c r="AK13" s="54">
        <v>8</v>
      </c>
      <c r="AL13" s="54">
        <v>8</v>
      </c>
      <c r="AM13" s="79" t="s">
        <v>279</v>
      </c>
      <c r="AN13" s="79" t="s">
        <v>279</v>
      </c>
      <c r="AO13" s="54">
        <f>SUM(J13:AN13)</f>
        <v>136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4">
        <v>6</v>
      </c>
      <c r="K14" s="79" t="s">
        <v>279</v>
      </c>
      <c r="L14" s="79" t="s">
        <v>279</v>
      </c>
      <c r="M14" s="54">
        <v>6</v>
      </c>
      <c r="N14" s="54">
        <v>6</v>
      </c>
      <c r="O14" s="54">
        <v>6</v>
      </c>
      <c r="P14" s="83" t="s">
        <v>241</v>
      </c>
      <c r="Q14" s="83" t="s">
        <v>241</v>
      </c>
      <c r="R14" s="79" t="s">
        <v>279</v>
      </c>
      <c r="S14" s="79" t="s">
        <v>279</v>
      </c>
      <c r="T14" s="54">
        <v>6</v>
      </c>
      <c r="U14" s="54">
        <v>6</v>
      </c>
      <c r="V14" s="54">
        <v>6</v>
      </c>
      <c r="W14" s="54">
        <v>6</v>
      </c>
      <c r="X14" s="54">
        <v>6</v>
      </c>
      <c r="Y14" s="79" t="s">
        <v>279</v>
      </c>
      <c r="Z14" s="79" t="s">
        <v>279</v>
      </c>
      <c r="AA14" s="54">
        <v>6</v>
      </c>
      <c r="AB14" s="54">
        <v>6</v>
      </c>
      <c r="AC14" s="54">
        <v>6</v>
      </c>
      <c r="AD14" s="54">
        <v>6</v>
      </c>
      <c r="AE14" s="54">
        <v>6</v>
      </c>
      <c r="AF14" s="79" t="s">
        <v>279</v>
      </c>
      <c r="AG14" s="79" t="s">
        <v>279</v>
      </c>
      <c r="AH14" s="83" t="s">
        <v>241</v>
      </c>
      <c r="AI14" s="83" t="s">
        <v>241</v>
      </c>
      <c r="AJ14" s="54">
        <v>6</v>
      </c>
      <c r="AK14" s="54">
        <v>6</v>
      </c>
      <c r="AL14" s="54">
        <v>6</v>
      </c>
      <c r="AM14" s="79" t="s">
        <v>279</v>
      </c>
      <c r="AN14" s="79" t="s">
        <v>279</v>
      </c>
      <c r="AO14" s="55">
        <f>SUM(J14:AN14)</f>
        <v>102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4"/>
      <c r="K15" s="79" t="s">
        <v>279</v>
      </c>
      <c r="L15" s="79" t="s">
        <v>279</v>
      </c>
      <c r="M15" s="54"/>
      <c r="N15" s="54"/>
      <c r="O15" s="54"/>
      <c r="P15" s="54"/>
      <c r="Q15" s="54"/>
      <c r="R15" s="79" t="s">
        <v>279</v>
      </c>
      <c r="S15" s="79" t="s">
        <v>279</v>
      </c>
      <c r="T15" s="54"/>
      <c r="U15" s="54"/>
      <c r="V15" s="54"/>
      <c r="W15" s="54"/>
      <c r="X15" s="54"/>
      <c r="Y15" s="79" t="s">
        <v>279</v>
      </c>
      <c r="Z15" s="79" t="s">
        <v>279</v>
      </c>
      <c r="AA15" s="54"/>
      <c r="AB15" s="54"/>
      <c r="AC15" s="54"/>
      <c r="AD15" s="54"/>
      <c r="AE15" s="54"/>
      <c r="AF15" s="79" t="s">
        <v>279</v>
      </c>
      <c r="AG15" s="79" t="s">
        <v>279</v>
      </c>
      <c r="AH15" s="54"/>
      <c r="AI15" s="54"/>
      <c r="AJ15" s="54"/>
      <c r="AK15" s="54"/>
      <c r="AL15" s="54"/>
      <c r="AM15" s="79" t="s">
        <v>279</v>
      </c>
      <c r="AN15" s="79" t="s">
        <v>279</v>
      </c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4"/>
      <c r="K16" s="79" t="s">
        <v>279</v>
      </c>
      <c r="L16" s="79" t="s">
        <v>279</v>
      </c>
      <c r="M16" s="54"/>
      <c r="N16" s="54"/>
      <c r="O16" s="54"/>
      <c r="P16" s="54"/>
      <c r="Q16" s="54"/>
      <c r="R16" s="79" t="s">
        <v>279</v>
      </c>
      <c r="S16" s="79" t="s">
        <v>279</v>
      </c>
      <c r="T16" s="54"/>
      <c r="U16" s="54"/>
      <c r="V16" s="54"/>
      <c r="W16" s="54"/>
      <c r="X16" s="54"/>
      <c r="Y16" s="79" t="s">
        <v>279</v>
      </c>
      <c r="Z16" s="79" t="s">
        <v>279</v>
      </c>
      <c r="AA16" s="54"/>
      <c r="AB16" s="54"/>
      <c r="AC16" s="54"/>
      <c r="AD16" s="54"/>
      <c r="AE16" s="54"/>
      <c r="AF16" s="79" t="s">
        <v>279</v>
      </c>
      <c r="AG16" s="79" t="s">
        <v>279</v>
      </c>
      <c r="AH16" s="54"/>
      <c r="AI16" s="54"/>
      <c r="AJ16" s="54"/>
      <c r="AK16" s="54"/>
      <c r="AL16" s="54"/>
      <c r="AM16" s="79" t="s">
        <v>279</v>
      </c>
      <c r="AN16" s="79" t="s">
        <v>279</v>
      </c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4"/>
      <c r="K17" s="79" t="s">
        <v>279</v>
      </c>
      <c r="L17" s="79" t="s">
        <v>279</v>
      </c>
      <c r="M17" s="54"/>
      <c r="N17" s="54"/>
      <c r="O17" s="54"/>
      <c r="P17" s="54"/>
      <c r="Q17" s="54"/>
      <c r="R17" s="79" t="s">
        <v>279</v>
      </c>
      <c r="S17" s="79" t="s">
        <v>279</v>
      </c>
      <c r="T17" s="54"/>
      <c r="U17" s="54"/>
      <c r="V17" s="54"/>
      <c r="W17" s="54"/>
      <c r="X17" s="54"/>
      <c r="Y17" s="79" t="s">
        <v>279</v>
      </c>
      <c r="Z17" s="79" t="s">
        <v>279</v>
      </c>
      <c r="AA17" s="54"/>
      <c r="AB17" s="54"/>
      <c r="AC17" s="54"/>
      <c r="AD17" s="54"/>
      <c r="AE17" s="54"/>
      <c r="AF17" s="79" t="s">
        <v>279</v>
      </c>
      <c r="AG17" s="79" t="s">
        <v>279</v>
      </c>
      <c r="AH17" s="54"/>
      <c r="AI17" s="54"/>
      <c r="AJ17" s="54"/>
      <c r="AK17" s="54"/>
      <c r="AL17" s="54"/>
      <c r="AM17" s="79" t="s">
        <v>279</v>
      </c>
      <c r="AN17" s="79" t="s">
        <v>279</v>
      </c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4"/>
      <c r="K18" s="79" t="s">
        <v>279</v>
      </c>
      <c r="L18" s="79" t="s">
        <v>279</v>
      </c>
      <c r="M18" s="54"/>
      <c r="N18" s="54"/>
      <c r="O18" s="54"/>
      <c r="P18" s="54"/>
      <c r="Q18" s="54"/>
      <c r="R18" s="79" t="s">
        <v>279</v>
      </c>
      <c r="S18" s="79" t="s">
        <v>279</v>
      </c>
      <c r="T18" s="54"/>
      <c r="U18" s="54"/>
      <c r="V18" s="54"/>
      <c r="W18" s="54"/>
      <c r="X18" s="54"/>
      <c r="Y18" s="79" t="s">
        <v>279</v>
      </c>
      <c r="Z18" s="79" t="s">
        <v>279</v>
      </c>
      <c r="AA18" s="54"/>
      <c r="AB18" s="54"/>
      <c r="AC18" s="54"/>
      <c r="AD18" s="54"/>
      <c r="AE18" s="54"/>
      <c r="AF18" s="79" t="s">
        <v>279</v>
      </c>
      <c r="AG18" s="79" t="s">
        <v>279</v>
      </c>
      <c r="AH18" s="54"/>
      <c r="AI18" s="54"/>
      <c r="AJ18" s="54"/>
      <c r="AK18" s="54"/>
      <c r="AL18" s="54"/>
      <c r="AM18" s="79" t="s">
        <v>279</v>
      </c>
      <c r="AN18" s="79" t="s">
        <v>279</v>
      </c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4"/>
      <c r="K19" s="79" t="s">
        <v>279</v>
      </c>
      <c r="L19" s="79" t="s">
        <v>279</v>
      </c>
      <c r="M19" s="54"/>
      <c r="N19" s="54"/>
      <c r="O19" s="54"/>
      <c r="P19" s="54"/>
      <c r="Q19" s="54"/>
      <c r="R19" s="79" t="s">
        <v>279</v>
      </c>
      <c r="S19" s="79" t="s">
        <v>279</v>
      </c>
      <c r="T19" s="54"/>
      <c r="U19" s="54"/>
      <c r="V19" s="54"/>
      <c r="W19" s="54"/>
      <c r="X19" s="54"/>
      <c r="Y19" s="79" t="s">
        <v>279</v>
      </c>
      <c r="Z19" s="79" t="s">
        <v>279</v>
      </c>
      <c r="AA19" s="54"/>
      <c r="AB19" s="54"/>
      <c r="AC19" s="54"/>
      <c r="AD19" s="54"/>
      <c r="AE19" s="54"/>
      <c r="AF19" s="79" t="s">
        <v>279</v>
      </c>
      <c r="AG19" s="79" t="s">
        <v>279</v>
      </c>
      <c r="AH19" s="54"/>
      <c r="AI19" s="54"/>
      <c r="AJ19" s="54"/>
      <c r="AK19" s="54"/>
      <c r="AL19" s="54"/>
      <c r="AM19" s="79" t="s">
        <v>279</v>
      </c>
      <c r="AN19" s="79" t="s">
        <v>279</v>
      </c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4"/>
      <c r="K20" s="79" t="s">
        <v>279</v>
      </c>
      <c r="L20" s="79" t="s">
        <v>279</v>
      </c>
      <c r="M20" s="54"/>
      <c r="N20" s="54"/>
      <c r="O20" s="54"/>
      <c r="P20" s="54"/>
      <c r="Q20" s="54"/>
      <c r="R20" s="79" t="s">
        <v>279</v>
      </c>
      <c r="S20" s="79" t="s">
        <v>279</v>
      </c>
      <c r="T20" s="54"/>
      <c r="U20" s="54"/>
      <c r="V20" s="54"/>
      <c r="W20" s="54"/>
      <c r="X20" s="54"/>
      <c r="Y20" s="79" t="s">
        <v>279</v>
      </c>
      <c r="Z20" s="79" t="s">
        <v>279</v>
      </c>
      <c r="AA20" s="54"/>
      <c r="AB20" s="54"/>
      <c r="AC20" s="54"/>
      <c r="AD20" s="54"/>
      <c r="AE20" s="54"/>
      <c r="AF20" s="79" t="s">
        <v>279</v>
      </c>
      <c r="AG20" s="79" t="s">
        <v>279</v>
      </c>
      <c r="AH20" s="54"/>
      <c r="AI20" s="54"/>
      <c r="AJ20" s="54"/>
      <c r="AK20" s="54"/>
      <c r="AL20" s="54"/>
      <c r="AM20" s="79" t="s">
        <v>279</v>
      </c>
      <c r="AN20" s="79" t="s">
        <v>279</v>
      </c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4"/>
      <c r="K21" s="79" t="s">
        <v>279</v>
      </c>
      <c r="L21" s="79" t="s">
        <v>279</v>
      </c>
      <c r="M21" s="54"/>
      <c r="N21" s="54"/>
      <c r="O21" s="54"/>
      <c r="P21" s="54"/>
      <c r="Q21" s="54"/>
      <c r="R21" s="79" t="s">
        <v>279</v>
      </c>
      <c r="S21" s="79" t="s">
        <v>279</v>
      </c>
      <c r="T21" s="54"/>
      <c r="U21" s="54"/>
      <c r="V21" s="54"/>
      <c r="W21" s="54"/>
      <c r="X21" s="54"/>
      <c r="Y21" s="79" t="s">
        <v>279</v>
      </c>
      <c r="Z21" s="79" t="s">
        <v>279</v>
      </c>
      <c r="AA21" s="54"/>
      <c r="AB21" s="54"/>
      <c r="AC21" s="54"/>
      <c r="AD21" s="54"/>
      <c r="AE21" s="54"/>
      <c r="AF21" s="79" t="s">
        <v>279</v>
      </c>
      <c r="AG21" s="79" t="s">
        <v>279</v>
      </c>
      <c r="AH21" s="54"/>
      <c r="AI21" s="54"/>
      <c r="AJ21" s="54"/>
      <c r="AK21" s="54"/>
      <c r="AL21" s="54"/>
      <c r="AM21" s="79" t="s">
        <v>279</v>
      </c>
      <c r="AN21" s="79" t="s">
        <v>279</v>
      </c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4"/>
      <c r="K22" s="79" t="s">
        <v>279</v>
      </c>
      <c r="L22" s="79" t="s">
        <v>279</v>
      </c>
      <c r="M22" s="54"/>
      <c r="N22" s="54"/>
      <c r="O22" s="54"/>
      <c r="P22" s="54"/>
      <c r="Q22" s="54"/>
      <c r="R22" s="79" t="s">
        <v>279</v>
      </c>
      <c r="S22" s="79" t="s">
        <v>279</v>
      </c>
      <c r="T22" s="54"/>
      <c r="U22" s="54"/>
      <c r="V22" s="54"/>
      <c r="W22" s="54"/>
      <c r="X22" s="54"/>
      <c r="Y22" s="79" t="s">
        <v>279</v>
      </c>
      <c r="Z22" s="79" t="s">
        <v>279</v>
      </c>
      <c r="AA22" s="54"/>
      <c r="AB22" s="54"/>
      <c r="AC22" s="54"/>
      <c r="AD22" s="54"/>
      <c r="AE22" s="54"/>
      <c r="AF22" s="79" t="s">
        <v>279</v>
      </c>
      <c r="AG22" s="79" t="s">
        <v>279</v>
      </c>
      <c r="AH22" s="54"/>
      <c r="AI22" s="54"/>
      <c r="AJ22" s="54"/>
      <c r="AK22" s="54"/>
      <c r="AL22" s="54"/>
      <c r="AM22" s="79" t="s">
        <v>279</v>
      </c>
      <c r="AN22" s="79" t="s">
        <v>279</v>
      </c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4"/>
      <c r="K23" s="79" t="s">
        <v>279</v>
      </c>
      <c r="L23" s="79" t="s">
        <v>279</v>
      </c>
      <c r="M23" s="54"/>
      <c r="N23" s="54"/>
      <c r="O23" s="54"/>
      <c r="P23" s="54"/>
      <c r="Q23" s="54"/>
      <c r="R23" s="79" t="s">
        <v>279</v>
      </c>
      <c r="S23" s="79" t="s">
        <v>279</v>
      </c>
      <c r="T23" s="54"/>
      <c r="U23" s="54"/>
      <c r="V23" s="54"/>
      <c r="W23" s="54"/>
      <c r="X23" s="54"/>
      <c r="Y23" s="79" t="s">
        <v>279</v>
      </c>
      <c r="Z23" s="79" t="s">
        <v>279</v>
      </c>
      <c r="AA23" s="54"/>
      <c r="AB23" s="54"/>
      <c r="AC23" s="54"/>
      <c r="AD23" s="54"/>
      <c r="AE23" s="54"/>
      <c r="AF23" s="79" t="s">
        <v>279</v>
      </c>
      <c r="AG23" s="79" t="s">
        <v>279</v>
      </c>
      <c r="AH23" s="54"/>
      <c r="AI23" s="54"/>
      <c r="AJ23" s="54"/>
      <c r="AK23" s="54"/>
      <c r="AL23" s="54"/>
      <c r="AM23" s="79" t="s">
        <v>279</v>
      </c>
      <c r="AN23" s="79" t="s">
        <v>279</v>
      </c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4"/>
      <c r="K24" s="79" t="s">
        <v>279</v>
      </c>
      <c r="L24" s="79" t="s">
        <v>279</v>
      </c>
      <c r="M24" s="54"/>
      <c r="N24" s="54"/>
      <c r="O24" s="54"/>
      <c r="P24" s="54"/>
      <c r="Q24" s="54"/>
      <c r="R24" s="79" t="s">
        <v>279</v>
      </c>
      <c r="S24" s="79" t="s">
        <v>279</v>
      </c>
      <c r="T24" s="54"/>
      <c r="U24" s="54"/>
      <c r="V24" s="54"/>
      <c r="W24" s="54"/>
      <c r="X24" s="54"/>
      <c r="Y24" s="79" t="s">
        <v>279</v>
      </c>
      <c r="Z24" s="79" t="s">
        <v>279</v>
      </c>
      <c r="AA24" s="54"/>
      <c r="AB24" s="54"/>
      <c r="AC24" s="54"/>
      <c r="AD24" s="54"/>
      <c r="AE24" s="54"/>
      <c r="AF24" s="79" t="s">
        <v>279</v>
      </c>
      <c r="AG24" s="79" t="s">
        <v>279</v>
      </c>
      <c r="AH24" s="54"/>
      <c r="AI24" s="54"/>
      <c r="AJ24" s="54"/>
      <c r="AK24" s="54"/>
      <c r="AL24" s="54"/>
      <c r="AM24" s="79" t="s">
        <v>279</v>
      </c>
      <c r="AN24" s="79" t="s">
        <v>279</v>
      </c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4"/>
      <c r="K25" s="79" t="s">
        <v>279</v>
      </c>
      <c r="L25" s="79" t="s">
        <v>279</v>
      </c>
      <c r="M25" s="54"/>
      <c r="N25" s="54"/>
      <c r="O25" s="54"/>
      <c r="P25" s="54"/>
      <c r="Q25" s="54"/>
      <c r="R25" s="79" t="s">
        <v>279</v>
      </c>
      <c r="S25" s="79" t="s">
        <v>279</v>
      </c>
      <c r="T25" s="54"/>
      <c r="U25" s="54"/>
      <c r="V25" s="54"/>
      <c r="W25" s="54"/>
      <c r="X25" s="54"/>
      <c r="Y25" s="79" t="s">
        <v>279</v>
      </c>
      <c r="Z25" s="79" t="s">
        <v>279</v>
      </c>
      <c r="AA25" s="54"/>
      <c r="AB25" s="54"/>
      <c r="AC25" s="54"/>
      <c r="AD25" s="54"/>
      <c r="AE25" s="54"/>
      <c r="AF25" s="79" t="s">
        <v>279</v>
      </c>
      <c r="AG25" s="79" t="s">
        <v>279</v>
      </c>
      <c r="AH25" s="54"/>
      <c r="AI25" s="54"/>
      <c r="AJ25" s="54"/>
      <c r="AK25" s="54"/>
      <c r="AL25" s="54"/>
      <c r="AM25" s="79" t="s">
        <v>279</v>
      </c>
      <c r="AN25" s="79" t="s">
        <v>279</v>
      </c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4"/>
      <c r="K26" s="79" t="s">
        <v>279</v>
      </c>
      <c r="L26" s="79" t="s">
        <v>279</v>
      </c>
      <c r="M26" s="54"/>
      <c r="N26" s="54"/>
      <c r="O26" s="54"/>
      <c r="P26" s="54"/>
      <c r="Q26" s="54"/>
      <c r="R26" s="79" t="s">
        <v>279</v>
      </c>
      <c r="S26" s="79" t="s">
        <v>279</v>
      </c>
      <c r="T26" s="54"/>
      <c r="U26" s="54"/>
      <c r="V26" s="54"/>
      <c r="W26" s="54"/>
      <c r="X26" s="54"/>
      <c r="Y26" s="79" t="s">
        <v>279</v>
      </c>
      <c r="Z26" s="79" t="s">
        <v>279</v>
      </c>
      <c r="AA26" s="54"/>
      <c r="AB26" s="54"/>
      <c r="AC26" s="54"/>
      <c r="AD26" s="54"/>
      <c r="AE26" s="54"/>
      <c r="AF26" s="79" t="s">
        <v>279</v>
      </c>
      <c r="AG26" s="79" t="s">
        <v>279</v>
      </c>
      <c r="AH26" s="54"/>
      <c r="AI26" s="54"/>
      <c r="AJ26" s="54"/>
      <c r="AK26" s="54"/>
      <c r="AL26" s="54"/>
      <c r="AM26" s="79" t="s">
        <v>279</v>
      </c>
      <c r="AN26" s="79" t="s">
        <v>279</v>
      </c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4"/>
      <c r="K27" s="79" t="s">
        <v>279</v>
      </c>
      <c r="L27" s="79" t="s">
        <v>279</v>
      </c>
      <c r="M27" s="54"/>
      <c r="N27" s="54"/>
      <c r="O27" s="54"/>
      <c r="P27" s="54"/>
      <c r="Q27" s="54"/>
      <c r="R27" s="79" t="s">
        <v>279</v>
      </c>
      <c r="S27" s="79" t="s">
        <v>279</v>
      </c>
      <c r="T27" s="54"/>
      <c r="U27" s="54"/>
      <c r="V27" s="54"/>
      <c r="W27" s="54"/>
      <c r="X27" s="54"/>
      <c r="Y27" s="79" t="s">
        <v>279</v>
      </c>
      <c r="Z27" s="79" t="s">
        <v>279</v>
      </c>
      <c r="AA27" s="54"/>
      <c r="AB27" s="54"/>
      <c r="AC27" s="54"/>
      <c r="AD27" s="54"/>
      <c r="AE27" s="54"/>
      <c r="AF27" s="79" t="s">
        <v>279</v>
      </c>
      <c r="AG27" s="79" t="s">
        <v>279</v>
      </c>
      <c r="AH27" s="54"/>
      <c r="AI27" s="54"/>
      <c r="AJ27" s="54"/>
      <c r="AK27" s="54"/>
      <c r="AL27" s="54"/>
      <c r="AM27" s="79" t="s">
        <v>279</v>
      </c>
      <c r="AN27" s="79" t="s">
        <v>279</v>
      </c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4"/>
      <c r="K28" s="79" t="s">
        <v>279</v>
      </c>
      <c r="L28" s="79" t="s">
        <v>279</v>
      </c>
      <c r="M28" s="54"/>
      <c r="N28" s="54"/>
      <c r="O28" s="54"/>
      <c r="P28" s="54"/>
      <c r="Q28" s="54"/>
      <c r="R28" s="79" t="s">
        <v>279</v>
      </c>
      <c r="S28" s="79" t="s">
        <v>279</v>
      </c>
      <c r="T28" s="54"/>
      <c r="U28" s="54"/>
      <c r="V28" s="54"/>
      <c r="W28" s="54"/>
      <c r="X28" s="54"/>
      <c r="Y28" s="79" t="s">
        <v>279</v>
      </c>
      <c r="Z28" s="79" t="s">
        <v>279</v>
      </c>
      <c r="AA28" s="54"/>
      <c r="AB28" s="54"/>
      <c r="AC28" s="54"/>
      <c r="AD28" s="54"/>
      <c r="AE28" s="54"/>
      <c r="AF28" s="79" t="s">
        <v>279</v>
      </c>
      <c r="AG28" s="79" t="s">
        <v>279</v>
      </c>
      <c r="AH28" s="54"/>
      <c r="AI28" s="54"/>
      <c r="AJ28" s="54"/>
      <c r="AK28" s="54"/>
      <c r="AL28" s="54"/>
      <c r="AM28" s="79" t="s">
        <v>279</v>
      </c>
      <c r="AN28" s="79" t="s">
        <v>279</v>
      </c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4"/>
      <c r="K29" s="79" t="s">
        <v>279</v>
      </c>
      <c r="L29" s="79" t="s">
        <v>279</v>
      </c>
      <c r="M29" s="54"/>
      <c r="N29" s="54"/>
      <c r="O29" s="54"/>
      <c r="P29" s="54"/>
      <c r="Q29" s="54"/>
      <c r="R29" s="79" t="s">
        <v>279</v>
      </c>
      <c r="S29" s="79" t="s">
        <v>279</v>
      </c>
      <c r="T29" s="54"/>
      <c r="U29" s="54"/>
      <c r="V29" s="54"/>
      <c r="W29" s="54"/>
      <c r="X29" s="54"/>
      <c r="Y29" s="79" t="s">
        <v>279</v>
      </c>
      <c r="Z29" s="79" t="s">
        <v>279</v>
      </c>
      <c r="AA29" s="54"/>
      <c r="AB29" s="54"/>
      <c r="AC29" s="54"/>
      <c r="AD29" s="54"/>
      <c r="AE29" s="54"/>
      <c r="AF29" s="79" t="s">
        <v>279</v>
      </c>
      <c r="AG29" s="79" t="s">
        <v>279</v>
      </c>
      <c r="AH29" s="54"/>
      <c r="AI29" s="54"/>
      <c r="AJ29" s="54"/>
      <c r="AK29" s="54"/>
      <c r="AL29" s="54"/>
      <c r="AM29" s="79" t="s">
        <v>279</v>
      </c>
      <c r="AN29" s="79" t="s">
        <v>279</v>
      </c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4"/>
      <c r="K30" s="79" t="s">
        <v>279</v>
      </c>
      <c r="L30" s="79" t="s">
        <v>279</v>
      </c>
      <c r="M30" s="54"/>
      <c r="N30" s="54"/>
      <c r="O30" s="54"/>
      <c r="P30" s="54"/>
      <c r="Q30" s="54"/>
      <c r="R30" s="79" t="s">
        <v>279</v>
      </c>
      <c r="S30" s="79" t="s">
        <v>279</v>
      </c>
      <c r="T30" s="54"/>
      <c r="U30" s="54"/>
      <c r="V30" s="54"/>
      <c r="W30" s="54"/>
      <c r="X30" s="54"/>
      <c r="Y30" s="79" t="s">
        <v>279</v>
      </c>
      <c r="Z30" s="79" t="s">
        <v>279</v>
      </c>
      <c r="AA30" s="54"/>
      <c r="AB30" s="54"/>
      <c r="AC30" s="54"/>
      <c r="AD30" s="54"/>
      <c r="AE30" s="54"/>
      <c r="AF30" s="79" t="s">
        <v>279</v>
      </c>
      <c r="AG30" s="79" t="s">
        <v>279</v>
      </c>
      <c r="AH30" s="54"/>
      <c r="AI30" s="54"/>
      <c r="AJ30" s="54"/>
      <c r="AK30" s="54"/>
      <c r="AL30" s="54"/>
      <c r="AM30" s="79" t="s">
        <v>279</v>
      </c>
      <c r="AN30" s="79" t="s">
        <v>279</v>
      </c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4"/>
      <c r="K31" s="79" t="s">
        <v>279</v>
      </c>
      <c r="L31" s="79" t="s">
        <v>279</v>
      </c>
      <c r="M31" s="54"/>
      <c r="N31" s="54"/>
      <c r="O31" s="54"/>
      <c r="P31" s="54"/>
      <c r="Q31" s="54"/>
      <c r="R31" s="79" t="s">
        <v>279</v>
      </c>
      <c r="S31" s="79" t="s">
        <v>279</v>
      </c>
      <c r="T31" s="54"/>
      <c r="U31" s="54"/>
      <c r="V31" s="54"/>
      <c r="W31" s="54"/>
      <c r="X31" s="54"/>
      <c r="Y31" s="79" t="s">
        <v>279</v>
      </c>
      <c r="Z31" s="79" t="s">
        <v>279</v>
      </c>
      <c r="AA31" s="54"/>
      <c r="AB31" s="54"/>
      <c r="AC31" s="54"/>
      <c r="AD31" s="54"/>
      <c r="AE31" s="54"/>
      <c r="AF31" s="79" t="s">
        <v>279</v>
      </c>
      <c r="AG31" s="79" t="s">
        <v>279</v>
      </c>
      <c r="AH31" s="54"/>
      <c r="AI31" s="54"/>
      <c r="AJ31" s="54"/>
      <c r="AK31" s="54"/>
      <c r="AL31" s="54"/>
      <c r="AM31" s="79" t="s">
        <v>279</v>
      </c>
      <c r="AN31" s="79" t="s">
        <v>279</v>
      </c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4"/>
      <c r="K32" s="79" t="s">
        <v>279</v>
      </c>
      <c r="L32" s="79" t="s">
        <v>279</v>
      </c>
      <c r="M32" s="54"/>
      <c r="N32" s="54"/>
      <c r="O32" s="54"/>
      <c r="P32" s="54"/>
      <c r="Q32" s="54"/>
      <c r="R32" s="79" t="s">
        <v>279</v>
      </c>
      <c r="S32" s="79" t="s">
        <v>279</v>
      </c>
      <c r="T32" s="54"/>
      <c r="U32" s="54"/>
      <c r="V32" s="54"/>
      <c r="W32" s="54"/>
      <c r="X32" s="54"/>
      <c r="Y32" s="79" t="s">
        <v>279</v>
      </c>
      <c r="Z32" s="79" t="s">
        <v>279</v>
      </c>
      <c r="AA32" s="54"/>
      <c r="AB32" s="54"/>
      <c r="AC32" s="54"/>
      <c r="AD32" s="54"/>
      <c r="AE32" s="54"/>
      <c r="AF32" s="79" t="s">
        <v>279</v>
      </c>
      <c r="AG32" s="79" t="s">
        <v>279</v>
      </c>
      <c r="AH32" s="54"/>
      <c r="AI32" s="54"/>
      <c r="AJ32" s="54"/>
      <c r="AK32" s="54"/>
      <c r="AL32" s="54"/>
      <c r="AM32" s="79" t="s">
        <v>279</v>
      </c>
      <c r="AN32" s="79" t="s">
        <v>279</v>
      </c>
      <c r="AO32" s="55"/>
    </row>
    <row r="33" spans="1:41" ht="15.75" x14ac:dyDescent="0.25">
      <c r="G33" s="117" t="s">
        <v>258</v>
      </c>
      <c r="H33" s="117"/>
      <c r="I33" s="32">
        <f>SUM(I13:I32)</f>
        <v>294</v>
      </c>
      <c r="AL33" s="116" t="s">
        <v>258</v>
      </c>
      <c r="AM33" s="116"/>
      <c r="AN33" s="116"/>
      <c r="AO33" s="31">
        <f>SUM(AO13:AO32)</f>
        <v>238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J6:K6"/>
    <mergeCell ref="L6:O6"/>
    <mergeCell ref="A1:AO1"/>
    <mergeCell ref="A2:AO2"/>
    <mergeCell ref="A3:C3"/>
    <mergeCell ref="D3:F3"/>
    <mergeCell ref="A4:C4"/>
    <mergeCell ref="D4:F4"/>
    <mergeCell ref="G9:G12"/>
    <mergeCell ref="A5:C5"/>
    <mergeCell ref="D5:F5"/>
    <mergeCell ref="A6:C6"/>
    <mergeCell ref="D6:F6"/>
    <mergeCell ref="B13:E13"/>
    <mergeCell ref="A7:C7"/>
    <mergeCell ref="D7:F7"/>
    <mergeCell ref="A9:A12"/>
    <mergeCell ref="B9:E12"/>
    <mergeCell ref="F9:F12"/>
    <mergeCell ref="H9:H12"/>
    <mergeCell ref="I9:I12"/>
    <mergeCell ref="J9:AN9"/>
    <mergeCell ref="J10:AN10"/>
    <mergeCell ref="AO10:AO12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D8C9636-0C75-4456-A952-5F8A1E3C273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D678-E9F5-4A6D-A2AD-C8BAAA04C5C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1ADC-5711-4E0C-8CF6-5A58913242AE}">
  <dimension ref="A1:AO44"/>
  <sheetViews>
    <sheetView zoomScale="90" zoomScaleNormal="90" workbookViewId="0">
      <selection activeCell="R7" sqref="R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4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x14ac:dyDescent="0.25">
      <c r="A3" s="99" t="s">
        <v>2</v>
      </c>
      <c r="B3" s="99"/>
      <c r="C3" s="99"/>
      <c r="D3" s="110" t="s">
        <v>14</v>
      </c>
      <c r="E3" s="110"/>
      <c r="F3" s="110"/>
    </row>
    <row r="4" spans="1:41" x14ac:dyDescent="0.25">
      <c r="A4" s="105" t="s">
        <v>12</v>
      </c>
      <c r="B4" s="106"/>
      <c r="C4" s="107"/>
      <c r="D4" s="111">
        <v>1725878</v>
      </c>
      <c r="E4" s="112"/>
      <c r="F4" s="113"/>
      <c r="AO4"/>
    </row>
    <row r="5" spans="1:41" x14ac:dyDescent="0.25">
      <c r="A5" s="105" t="s">
        <v>3</v>
      </c>
      <c r="B5" s="106"/>
      <c r="C5" s="107"/>
      <c r="D5" s="100" t="str">
        <f>VLOOKUP(D4,BD!A2:AO462,2,FALSE)</f>
        <v>CEBA - SEÑOR DE LOS MILAGROS</v>
      </c>
      <c r="E5" s="101"/>
      <c r="F5" s="102"/>
      <c r="AO5"/>
    </row>
    <row r="6" spans="1:41" x14ac:dyDescent="0.25">
      <c r="A6" s="99" t="s">
        <v>13</v>
      </c>
      <c r="B6" s="99"/>
      <c r="C6" s="99"/>
      <c r="D6" s="100" t="str">
        <f>VLOOKUP(D4,BD!A2:AO462,3,FALSE)</f>
        <v>Básica Alternativa - Inicial e Intermedio</v>
      </c>
      <c r="E6" s="101"/>
      <c r="F6" s="102"/>
      <c r="J6" s="98" t="s">
        <v>264</v>
      </c>
      <c r="K6" s="98"/>
      <c r="L6" s="115" t="s">
        <v>271</v>
      </c>
      <c r="M6" s="115"/>
      <c r="N6" s="115"/>
      <c r="O6" s="115"/>
      <c r="P6" s="98" t="s">
        <v>302</v>
      </c>
      <c r="Q6" s="98"/>
      <c r="R6" s="98"/>
      <c r="AO6"/>
    </row>
    <row r="7" spans="1:41" x14ac:dyDescent="0.25">
      <c r="A7" s="99" t="s">
        <v>16</v>
      </c>
      <c r="B7" s="99"/>
      <c r="C7" s="99"/>
      <c r="D7" s="100" t="str">
        <f>VLOOKUP(D4,BD!A2:AO462,4,FALSE)</f>
        <v>Ilave</v>
      </c>
      <c r="E7" s="101"/>
      <c r="F7" s="102"/>
      <c r="AO7"/>
    </row>
    <row r="9" spans="1:41" ht="24" customHeight="1" x14ac:dyDescent="0.25">
      <c r="A9" s="90" t="s">
        <v>4</v>
      </c>
      <c r="B9" s="90" t="s">
        <v>5</v>
      </c>
      <c r="C9" s="90"/>
      <c r="D9" s="90"/>
      <c r="E9" s="90"/>
      <c r="F9" s="103" t="s">
        <v>6</v>
      </c>
      <c r="G9" s="103" t="s">
        <v>292</v>
      </c>
      <c r="H9" s="103" t="s">
        <v>7</v>
      </c>
      <c r="I9" s="103" t="s">
        <v>8</v>
      </c>
      <c r="J9" s="90" t="s">
        <v>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47"/>
    </row>
    <row r="10" spans="1:41" ht="15" customHeight="1" x14ac:dyDescent="0.25">
      <c r="A10" s="90"/>
      <c r="B10" s="90"/>
      <c r="C10" s="90"/>
      <c r="D10" s="90"/>
      <c r="E10" s="90"/>
      <c r="F10" s="103"/>
      <c r="G10" s="103"/>
      <c r="H10" s="103"/>
      <c r="I10" s="103"/>
      <c r="J10" s="90" t="s">
        <v>10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5" t="s">
        <v>11</v>
      </c>
    </row>
    <row r="11" spans="1:41" x14ac:dyDescent="0.25">
      <c r="A11" s="90"/>
      <c r="B11" s="90"/>
      <c r="C11" s="90"/>
      <c r="D11" s="90"/>
      <c r="E11" s="90"/>
      <c r="F11" s="103"/>
      <c r="G11" s="103"/>
      <c r="H11" s="103"/>
      <c r="I11" s="103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96"/>
    </row>
    <row r="12" spans="1:41" x14ac:dyDescent="0.25">
      <c r="A12" s="90"/>
      <c r="B12" s="90"/>
      <c r="C12" s="90"/>
      <c r="D12" s="90"/>
      <c r="E12" s="90"/>
      <c r="F12" s="103"/>
      <c r="G12" s="103"/>
      <c r="H12" s="103"/>
      <c r="I12" s="103"/>
      <c r="J12" s="48" t="s">
        <v>278</v>
      </c>
      <c r="K12" s="48" t="s">
        <v>263</v>
      </c>
      <c r="L12" s="48" t="s">
        <v>247</v>
      </c>
      <c r="M12" s="48" t="s">
        <v>276</v>
      </c>
      <c r="N12" s="48" t="s">
        <v>277</v>
      </c>
      <c r="O12" s="48" t="s">
        <v>277</v>
      </c>
      <c r="P12" s="48" t="s">
        <v>241</v>
      </c>
      <c r="Q12" s="48" t="s">
        <v>278</v>
      </c>
      <c r="R12" s="48" t="s">
        <v>263</v>
      </c>
      <c r="S12" s="48" t="s">
        <v>247</v>
      </c>
      <c r="T12" s="48" t="s">
        <v>276</v>
      </c>
      <c r="U12" s="48" t="s">
        <v>277</v>
      </c>
      <c r="V12" s="48" t="s">
        <v>277</v>
      </c>
      <c r="W12" s="48" t="s">
        <v>241</v>
      </c>
      <c r="X12" s="48" t="s">
        <v>278</v>
      </c>
      <c r="Y12" s="48" t="s">
        <v>263</v>
      </c>
      <c r="Z12" s="48" t="s">
        <v>247</v>
      </c>
      <c r="AA12" s="48" t="s">
        <v>276</v>
      </c>
      <c r="AB12" s="48" t="s">
        <v>277</v>
      </c>
      <c r="AC12" s="48" t="s">
        <v>277</v>
      </c>
      <c r="AD12" s="48" t="s">
        <v>241</v>
      </c>
      <c r="AE12" s="48" t="s">
        <v>278</v>
      </c>
      <c r="AF12" s="48" t="s">
        <v>263</v>
      </c>
      <c r="AG12" s="48" t="s">
        <v>247</v>
      </c>
      <c r="AH12" s="48" t="s">
        <v>276</v>
      </c>
      <c r="AI12" s="48" t="s">
        <v>277</v>
      </c>
      <c r="AJ12" s="48" t="s">
        <v>277</v>
      </c>
      <c r="AK12" s="48" t="s">
        <v>241</v>
      </c>
      <c r="AL12" s="48" t="s">
        <v>278</v>
      </c>
      <c r="AM12" s="48" t="s">
        <v>263</v>
      </c>
      <c r="AN12" s="48" t="s">
        <v>247</v>
      </c>
      <c r="AO12" s="97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3">
        <v>8</v>
      </c>
      <c r="K13" s="54" t="s">
        <v>279</v>
      </c>
      <c r="L13" s="54" t="s">
        <v>279</v>
      </c>
      <c r="M13" s="53">
        <v>8</v>
      </c>
      <c r="N13" s="53">
        <v>8</v>
      </c>
      <c r="O13" s="53">
        <v>8</v>
      </c>
      <c r="P13" s="53">
        <v>8</v>
      </c>
      <c r="Q13" s="53">
        <v>8</v>
      </c>
      <c r="R13" s="54" t="s">
        <v>279</v>
      </c>
      <c r="S13" s="54" t="s">
        <v>279</v>
      </c>
      <c r="T13" s="53">
        <v>8</v>
      </c>
      <c r="U13" s="53">
        <v>8</v>
      </c>
      <c r="V13" s="53">
        <v>8</v>
      </c>
      <c r="W13" s="53">
        <v>8</v>
      </c>
      <c r="X13" s="53">
        <v>8</v>
      </c>
      <c r="Y13" s="54" t="s">
        <v>279</v>
      </c>
      <c r="Z13" s="54" t="s">
        <v>279</v>
      </c>
      <c r="AA13" s="53">
        <v>8</v>
      </c>
      <c r="AB13" s="53">
        <v>8</v>
      </c>
      <c r="AC13" s="53">
        <v>8</v>
      </c>
      <c r="AD13" s="53">
        <v>8</v>
      </c>
      <c r="AE13" s="53">
        <v>8</v>
      </c>
      <c r="AF13" s="54" t="s">
        <v>279</v>
      </c>
      <c r="AG13" s="54" t="s">
        <v>279</v>
      </c>
      <c r="AH13" s="53">
        <v>8</v>
      </c>
      <c r="AI13" s="53">
        <v>8</v>
      </c>
      <c r="AJ13" s="53">
        <v>8</v>
      </c>
      <c r="AK13" s="56" t="s">
        <v>243</v>
      </c>
      <c r="AL13" s="56" t="s">
        <v>243</v>
      </c>
      <c r="AM13" s="54" t="s">
        <v>279</v>
      </c>
      <c r="AN13" s="54" t="s">
        <v>279</v>
      </c>
      <c r="AO13" s="55">
        <f>SUM(J13:AN13)</f>
        <v>152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3">
        <v>6</v>
      </c>
      <c r="K14" s="54" t="s">
        <v>279</v>
      </c>
      <c r="L14" s="54" t="s">
        <v>279</v>
      </c>
      <c r="M14" s="53">
        <v>6</v>
      </c>
      <c r="N14" s="53">
        <v>6</v>
      </c>
      <c r="O14" s="53">
        <v>6</v>
      </c>
      <c r="P14" s="53">
        <v>6</v>
      </c>
      <c r="Q14" s="53">
        <v>6</v>
      </c>
      <c r="R14" s="54" t="s">
        <v>279</v>
      </c>
      <c r="S14" s="54" t="s">
        <v>279</v>
      </c>
      <c r="T14" s="53">
        <v>6</v>
      </c>
      <c r="U14" s="53">
        <v>6</v>
      </c>
      <c r="V14" s="53">
        <v>6</v>
      </c>
      <c r="W14" s="53">
        <v>6</v>
      </c>
      <c r="X14" s="53">
        <v>6</v>
      </c>
      <c r="Y14" s="54" t="s">
        <v>279</v>
      </c>
      <c r="Z14" s="54" t="s">
        <v>279</v>
      </c>
      <c r="AA14" s="53">
        <v>6</v>
      </c>
      <c r="AB14" s="53">
        <v>6</v>
      </c>
      <c r="AC14" s="53">
        <v>6</v>
      </c>
      <c r="AD14" s="53">
        <v>6</v>
      </c>
      <c r="AE14" s="53">
        <v>6</v>
      </c>
      <c r="AF14" s="54" t="s">
        <v>279</v>
      </c>
      <c r="AG14" s="54" t="s">
        <v>279</v>
      </c>
      <c r="AH14" s="53">
        <v>6</v>
      </c>
      <c r="AI14" s="53">
        <v>6</v>
      </c>
      <c r="AJ14" s="53">
        <v>6</v>
      </c>
      <c r="AK14" s="56" t="s">
        <v>243</v>
      </c>
      <c r="AL14" s="56" t="s">
        <v>243</v>
      </c>
      <c r="AM14" s="54" t="s">
        <v>279</v>
      </c>
      <c r="AN14" s="54" t="s">
        <v>279</v>
      </c>
      <c r="AO14" s="55">
        <f>SUM(J14:AN14)</f>
        <v>114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3"/>
      <c r="K15" s="54"/>
      <c r="L15" s="54"/>
      <c r="M15" s="53"/>
      <c r="N15" s="53"/>
      <c r="O15" s="53"/>
      <c r="P15" s="53"/>
      <c r="Q15" s="53"/>
      <c r="R15" s="54"/>
      <c r="S15" s="54"/>
      <c r="T15" s="53"/>
      <c r="U15" s="53"/>
      <c r="V15" s="53"/>
      <c r="W15" s="53"/>
      <c r="X15" s="53"/>
      <c r="Y15" s="54"/>
      <c r="Z15" s="54"/>
      <c r="AA15" s="53"/>
      <c r="AB15" s="53"/>
      <c r="AC15" s="53"/>
      <c r="AD15" s="53"/>
      <c r="AE15" s="53"/>
      <c r="AF15" s="54"/>
      <c r="AG15" s="54"/>
      <c r="AH15" s="53"/>
      <c r="AI15" s="53"/>
      <c r="AJ15" s="53"/>
      <c r="AK15" s="53"/>
      <c r="AL15" s="53"/>
      <c r="AM15" s="54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3"/>
      <c r="K16" s="54"/>
      <c r="L16" s="54"/>
      <c r="M16" s="53"/>
      <c r="N16" s="53"/>
      <c r="O16" s="53"/>
      <c r="P16" s="53"/>
      <c r="Q16" s="53"/>
      <c r="R16" s="54"/>
      <c r="S16" s="54"/>
      <c r="T16" s="53"/>
      <c r="U16" s="53"/>
      <c r="V16" s="53"/>
      <c r="W16" s="53"/>
      <c r="X16" s="53"/>
      <c r="Y16" s="54"/>
      <c r="Z16" s="54"/>
      <c r="AA16" s="53"/>
      <c r="AB16" s="53"/>
      <c r="AC16" s="53"/>
      <c r="AD16" s="53"/>
      <c r="AE16" s="53"/>
      <c r="AF16" s="54"/>
      <c r="AG16" s="54"/>
      <c r="AH16" s="53"/>
      <c r="AI16" s="53"/>
      <c r="AJ16" s="53"/>
      <c r="AK16" s="53"/>
      <c r="AL16" s="53"/>
      <c r="AM16" s="54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3"/>
      <c r="K17" s="54"/>
      <c r="L17" s="54"/>
      <c r="M17" s="53"/>
      <c r="N17" s="53"/>
      <c r="O17" s="53"/>
      <c r="P17" s="53"/>
      <c r="Q17" s="53"/>
      <c r="R17" s="54"/>
      <c r="S17" s="54"/>
      <c r="T17" s="53"/>
      <c r="U17" s="53"/>
      <c r="V17" s="53"/>
      <c r="W17" s="53"/>
      <c r="X17" s="53"/>
      <c r="Y17" s="54"/>
      <c r="Z17" s="54"/>
      <c r="AA17" s="53"/>
      <c r="AB17" s="53"/>
      <c r="AC17" s="53"/>
      <c r="AD17" s="53"/>
      <c r="AE17" s="53"/>
      <c r="AF17" s="54"/>
      <c r="AG17" s="54"/>
      <c r="AH17" s="53"/>
      <c r="AI17" s="53"/>
      <c r="AJ17" s="53"/>
      <c r="AK17" s="53"/>
      <c r="AL17" s="53"/>
      <c r="AM17" s="54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3"/>
      <c r="K18" s="54"/>
      <c r="L18" s="54"/>
      <c r="M18" s="53"/>
      <c r="N18" s="53"/>
      <c r="O18" s="53"/>
      <c r="P18" s="53"/>
      <c r="Q18" s="53"/>
      <c r="R18" s="54"/>
      <c r="S18" s="54"/>
      <c r="T18" s="53"/>
      <c r="U18" s="53"/>
      <c r="V18" s="53"/>
      <c r="W18" s="53"/>
      <c r="X18" s="53"/>
      <c r="Y18" s="54"/>
      <c r="Z18" s="54"/>
      <c r="AA18" s="53"/>
      <c r="AB18" s="53"/>
      <c r="AC18" s="53"/>
      <c r="AD18" s="53"/>
      <c r="AE18" s="53"/>
      <c r="AF18" s="54"/>
      <c r="AG18" s="54"/>
      <c r="AH18" s="53"/>
      <c r="AI18" s="53"/>
      <c r="AJ18" s="53"/>
      <c r="AK18" s="53"/>
      <c r="AL18" s="53"/>
      <c r="AM18" s="54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3"/>
      <c r="K19" s="54"/>
      <c r="L19" s="54"/>
      <c r="M19" s="53"/>
      <c r="N19" s="53"/>
      <c r="O19" s="53"/>
      <c r="P19" s="53"/>
      <c r="Q19" s="53"/>
      <c r="R19" s="54"/>
      <c r="S19" s="54"/>
      <c r="T19" s="53"/>
      <c r="U19" s="53"/>
      <c r="V19" s="53"/>
      <c r="W19" s="53"/>
      <c r="X19" s="53"/>
      <c r="Y19" s="54"/>
      <c r="Z19" s="54"/>
      <c r="AA19" s="53"/>
      <c r="AB19" s="53"/>
      <c r="AC19" s="53"/>
      <c r="AD19" s="53"/>
      <c r="AE19" s="53"/>
      <c r="AF19" s="54"/>
      <c r="AG19" s="54"/>
      <c r="AH19" s="53"/>
      <c r="AI19" s="53"/>
      <c r="AJ19" s="53"/>
      <c r="AK19" s="53"/>
      <c r="AL19" s="53"/>
      <c r="AM19" s="54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3"/>
      <c r="K20" s="54"/>
      <c r="L20" s="54"/>
      <c r="M20" s="53"/>
      <c r="N20" s="53"/>
      <c r="O20" s="53"/>
      <c r="P20" s="53"/>
      <c r="Q20" s="53"/>
      <c r="R20" s="54"/>
      <c r="S20" s="54"/>
      <c r="T20" s="53"/>
      <c r="U20" s="53"/>
      <c r="V20" s="53"/>
      <c r="W20" s="53"/>
      <c r="X20" s="53"/>
      <c r="Y20" s="54"/>
      <c r="Z20" s="54"/>
      <c r="AA20" s="53"/>
      <c r="AB20" s="53"/>
      <c r="AC20" s="53"/>
      <c r="AD20" s="53"/>
      <c r="AE20" s="53"/>
      <c r="AF20" s="54"/>
      <c r="AG20" s="54"/>
      <c r="AH20" s="53"/>
      <c r="AI20" s="53"/>
      <c r="AJ20" s="53"/>
      <c r="AK20" s="53"/>
      <c r="AL20" s="53"/>
      <c r="AM20" s="54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3"/>
      <c r="K21" s="54"/>
      <c r="L21" s="54"/>
      <c r="M21" s="53"/>
      <c r="N21" s="53"/>
      <c r="O21" s="53"/>
      <c r="P21" s="53"/>
      <c r="Q21" s="53"/>
      <c r="R21" s="54"/>
      <c r="S21" s="54"/>
      <c r="T21" s="53"/>
      <c r="U21" s="53"/>
      <c r="V21" s="53"/>
      <c r="W21" s="53"/>
      <c r="X21" s="53"/>
      <c r="Y21" s="54"/>
      <c r="Z21" s="54"/>
      <c r="AA21" s="53"/>
      <c r="AB21" s="53"/>
      <c r="AC21" s="53"/>
      <c r="AD21" s="53"/>
      <c r="AE21" s="53"/>
      <c r="AF21" s="54"/>
      <c r="AG21" s="54"/>
      <c r="AH21" s="53"/>
      <c r="AI21" s="53"/>
      <c r="AJ21" s="53"/>
      <c r="AK21" s="53"/>
      <c r="AL21" s="53"/>
      <c r="AM21" s="54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3"/>
      <c r="K22" s="54"/>
      <c r="L22" s="54"/>
      <c r="M22" s="53"/>
      <c r="N22" s="53"/>
      <c r="O22" s="53"/>
      <c r="P22" s="53"/>
      <c r="Q22" s="53"/>
      <c r="R22" s="54"/>
      <c r="S22" s="54"/>
      <c r="T22" s="53"/>
      <c r="U22" s="53"/>
      <c r="V22" s="53"/>
      <c r="W22" s="53"/>
      <c r="X22" s="53"/>
      <c r="Y22" s="54"/>
      <c r="Z22" s="54"/>
      <c r="AA22" s="53"/>
      <c r="AB22" s="53"/>
      <c r="AC22" s="53"/>
      <c r="AD22" s="53"/>
      <c r="AE22" s="53"/>
      <c r="AF22" s="54"/>
      <c r="AG22" s="54"/>
      <c r="AH22" s="53"/>
      <c r="AI22" s="53"/>
      <c r="AJ22" s="53"/>
      <c r="AK22" s="53"/>
      <c r="AL22" s="53"/>
      <c r="AM22" s="54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3"/>
      <c r="K23" s="54"/>
      <c r="L23" s="54"/>
      <c r="M23" s="53"/>
      <c r="N23" s="53"/>
      <c r="O23" s="53"/>
      <c r="P23" s="53"/>
      <c r="Q23" s="53"/>
      <c r="R23" s="54"/>
      <c r="S23" s="54"/>
      <c r="T23" s="53"/>
      <c r="U23" s="53"/>
      <c r="V23" s="53"/>
      <c r="W23" s="53"/>
      <c r="X23" s="53"/>
      <c r="Y23" s="54"/>
      <c r="Z23" s="54"/>
      <c r="AA23" s="53"/>
      <c r="AB23" s="53"/>
      <c r="AC23" s="53"/>
      <c r="AD23" s="53"/>
      <c r="AE23" s="53"/>
      <c r="AF23" s="54"/>
      <c r="AG23" s="54"/>
      <c r="AH23" s="53"/>
      <c r="AI23" s="53"/>
      <c r="AJ23" s="53"/>
      <c r="AK23" s="53"/>
      <c r="AL23" s="53"/>
      <c r="AM23" s="54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3"/>
      <c r="K24" s="54"/>
      <c r="L24" s="54"/>
      <c r="M24" s="53"/>
      <c r="N24" s="53"/>
      <c r="O24" s="53"/>
      <c r="P24" s="53"/>
      <c r="Q24" s="53"/>
      <c r="R24" s="54"/>
      <c r="S24" s="54"/>
      <c r="T24" s="53"/>
      <c r="U24" s="53"/>
      <c r="V24" s="53"/>
      <c r="W24" s="53"/>
      <c r="X24" s="53"/>
      <c r="Y24" s="54"/>
      <c r="Z24" s="54"/>
      <c r="AA24" s="53"/>
      <c r="AB24" s="53"/>
      <c r="AC24" s="53"/>
      <c r="AD24" s="53"/>
      <c r="AE24" s="53"/>
      <c r="AF24" s="54"/>
      <c r="AG24" s="54"/>
      <c r="AH24" s="53"/>
      <c r="AI24" s="53"/>
      <c r="AJ24" s="53"/>
      <c r="AK24" s="53"/>
      <c r="AL24" s="53"/>
      <c r="AM24" s="54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3"/>
      <c r="K25" s="54"/>
      <c r="L25" s="54"/>
      <c r="M25" s="53"/>
      <c r="N25" s="53"/>
      <c r="O25" s="53"/>
      <c r="P25" s="53"/>
      <c r="Q25" s="53"/>
      <c r="R25" s="54"/>
      <c r="S25" s="54"/>
      <c r="T25" s="53"/>
      <c r="U25" s="53"/>
      <c r="V25" s="53"/>
      <c r="W25" s="53"/>
      <c r="X25" s="53"/>
      <c r="Y25" s="54"/>
      <c r="Z25" s="54"/>
      <c r="AA25" s="53"/>
      <c r="AB25" s="53"/>
      <c r="AC25" s="53"/>
      <c r="AD25" s="53"/>
      <c r="AE25" s="53"/>
      <c r="AF25" s="54"/>
      <c r="AG25" s="54"/>
      <c r="AH25" s="53"/>
      <c r="AI25" s="53"/>
      <c r="AJ25" s="53"/>
      <c r="AK25" s="53"/>
      <c r="AL25" s="53"/>
      <c r="AM25" s="54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3"/>
      <c r="K26" s="54"/>
      <c r="L26" s="54"/>
      <c r="M26" s="53"/>
      <c r="N26" s="53"/>
      <c r="O26" s="53"/>
      <c r="P26" s="53"/>
      <c r="Q26" s="53"/>
      <c r="R26" s="54"/>
      <c r="S26" s="54"/>
      <c r="T26" s="53"/>
      <c r="U26" s="53"/>
      <c r="V26" s="53"/>
      <c r="W26" s="53"/>
      <c r="X26" s="53"/>
      <c r="Y26" s="54"/>
      <c r="Z26" s="54"/>
      <c r="AA26" s="53"/>
      <c r="AB26" s="53"/>
      <c r="AC26" s="53"/>
      <c r="AD26" s="53"/>
      <c r="AE26" s="53"/>
      <c r="AF26" s="54"/>
      <c r="AG26" s="54"/>
      <c r="AH26" s="53"/>
      <c r="AI26" s="53"/>
      <c r="AJ26" s="53"/>
      <c r="AK26" s="53"/>
      <c r="AL26" s="53"/>
      <c r="AM26" s="54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3"/>
      <c r="K27" s="54"/>
      <c r="L27" s="54"/>
      <c r="M27" s="53"/>
      <c r="N27" s="53"/>
      <c r="O27" s="53"/>
      <c r="P27" s="53"/>
      <c r="Q27" s="53"/>
      <c r="R27" s="54"/>
      <c r="S27" s="54"/>
      <c r="T27" s="53"/>
      <c r="U27" s="53"/>
      <c r="V27" s="53"/>
      <c r="W27" s="53"/>
      <c r="X27" s="53"/>
      <c r="Y27" s="54"/>
      <c r="Z27" s="54"/>
      <c r="AA27" s="53"/>
      <c r="AB27" s="53"/>
      <c r="AC27" s="53"/>
      <c r="AD27" s="53"/>
      <c r="AE27" s="53"/>
      <c r="AF27" s="54"/>
      <c r="AG27" s="54"/>
      <c r="AH27" s="53"/>
      <c r="AI27" s="53"/>
      <c r="AJ27" s="53"/>
      <c r="AK27" s="53"/>
      <c r="AL27" s="53"/>
      <c r="AM27" s="54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3"/>
      <c r="K28" s="54"/>
      <c r="L28" s="54"/>
      <c r="M28" s="53"/>
      <c r="N28" s="53"/>
      <c r="O28" s="53"/>
      <c r="P28" s="53"/>
      <c r="Q28" s="53"/>
      <c r="R28" s="54"/>
      <c r="S28" s="54"/>
      <c r="T28" s="53"/>
      <c r="U28" s="53"/>
      <c r="V28" s="53"/>
      <c r="W28" s="53"/>
      <c r="X28" s="53"/>
      <c r="Y28" s="54"/>
      <c r="Z28" s="54"/>
      <c r="AA28" s="53"/>
      <c r="AB28" s="53"/>
      <c r="AC28" s="53"/>
      <c r="AD28" s="53"/>
      <c r="AE28" s="53"/>
      <c r="AF28" s="54"/>
      <c r="AG28" s="54"/>
      <c r="AH28" s="53"/>
      <c r="AI28" s="53"/>
      <c r="AJ28" s="53"/>
      <c r="AK28" s="53"/>
      <c r="AL28" s="53"/>
      <c r="AM28" s="54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3"/>
      <c r="K29" s="54"/>
      <c r="L29" s="54"/>
      <c r="M29" s="53"/>
      <c r="N29" s="53"/>
      <c r="O29" s="53"/>
      <c r="P29" s="53"/>
      <c r="Q29" s="53"/>
      <c r="R29" s="54"/>
      <c r="S29" s="54"/>
      <c r="T29" s="53"/>
      <c r="U29" s="53"/>
      <c r="V29" s="53"/>
      <c r="W29" s="53"/>
      <c r="X29" s="53"/>
      <c r="Y29" s="54"/>
      <c r="Z29" s="54"/>
      <c r="AA29" s="53"/>
      <c r="AB29" s="53"/>
      <c r="AC29" s="53"/>
      <c r="AD29" s="53"/>
      <c r="AE29" s="53"/>
      <c r="AF29" s="54"/>
      <c r="AG29" s="54"/>
      <c r="AH29" s="53"/>
      <c r="AI29" s="53"/>
      <c r="AJ29" s="53"/>
      <c r="AK29" s="53"/>
      <c r="AL29" s="53"/>
      <c r="AM29" s="54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3"/>
      <c r="K30" s="54"/>
      <c r="L30" s="54"/>
      <c r="M30" s="53"/>
      <c r="N30" s="53"/>
      <c r="O30" s="53"/>
      <c r="P30" s="53"/>
      <c r="Q30" s="53"/>
      <c r="R30" s="54"/>
      <c r="S30" s="54"/>
      <c r="T30" s="53"/>
      <c r="U30" s="53"/>
      <c r="V30" s="53"/>
      <c r="W30" s="53"/>
      <c r="X30" s="53"/>
      <c r="Y30" s="54"/>
      <c r="Z30" s="54"/>
      <c r="AA30" s="53"/>
      <c r="AB30" s="53"/>
      <c r="AC30" s="53"/>
      <c r="AD30" s="53"/>
      <c r="AE30" s="53"/>
      <c r="AF30" s="54"/>
      <c r="AG30" s="54"/>
      <c r="AH30" s="53"/>
      <c r="AI30" s="53"/>
      <c r="AJ30" s="53"/>
      <c r="AK30" s="53"/>
      <c r="AL30" s="53"/>
      <c r="AM30" s="54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3"/>
      <c r="K31" s="54"/>
      <c r="L31" s="54"/>
      <c r="M31" s="53"/>
      <c r="N31" s="53"/>
      <c r="O31" s="53"/>
      <c r="P31" s="53"/>
      <c r="Q31" s="53"/>
      <c r="R31" s="54"/>
      <c r="S31" s="54"/>
      <c r="T31" s="53"/>
      <c r="U31" s="53"/>
      <c r="V31" s="53"/>
      <c r="W31" s="53"/>
      <c r="X31" s="53"/>
      <c r="Y31" s="54"/>
      <c r="Z31" s="54"/>
      <c r="AA31" s="53"/>
      <c r="AB31" s="53"/>
      <c r="AC31" s="53"/>
      <c r="AD31" s="53"/>
      <c r="AE31" s="53"/>
      <c r="AF31" s="54"/>
      <c r="AG31" s="54"/>
      <c r="AH31" s="53"/>
      <c r="AI31" s="53"/>
      <c r="AJ31" s="53"/>
      <c r="AK31" s="53"/>
      <c r="AL31" s="53"/>
      <c r="AM31" s="54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3"/>
      <c r="K32" s="54"/>
      <c r="L32" s="54"/>
      <c r="M32" s="53"/>
      <c r="N32" s="53"/>
      <c r="O32" s="53"/>
      <c r="P32" s="53"/>
      <c r="Q32" s="53"/>
      <c r="R32" s="54"/>
      <c r="S32" s="54"/>
      <c r="T32" s="53"/>
      <c r="U32" s="53"/>
      <c r="V32" s="53"/>
      <c r="W32" s="53"/>
      <c r="X32" s="53"/>
      <c r="Y32" s="54"/>
      <c r="Z32" s="54"/>
      <c r="AA32" s="53"/>
      <c r="AB32" s="53"/>
      <c r="AC32" s="53"/>
      <c r="AD32" s="53"/>
      <c r="AE32" s="53"/>
      <c r="AF32" s="54"/>
      <c r="AG32" s="54"/>
      <c r="AH32" s="53"/>
      <c r="AI32" s="53"/>
      <c r="AJ32" s="53"/>
      <c r="AK32" s="53"/>
      <c r="AL32" s="53"/>
      <c r="AM32" s="54"/>
      <c r="AN32" s="54"/>
      <c r="AO32" s="55"/>
    </row>
    <row r="33" spans="1:41" ht="15.75" x14ac:dyDescent="0.25">
      <c r="G33" s="90" t="s">
        <v>258</v>
      </c>
      <c r="H33" s="90"/>
      <c r="I33" s="32">
        <f>SUM(I13:I32)</f>
        <v>294</v>
      </c>
      <c r="AL33" s="91" t="s">
        <v>258</v>
      </c>
      <c r="AM33" s="91"/>
      <c r="AN33" s="91"/>
      <c r="AO33" s="31">
        <f>SUM(AO13:AO32)</f>
        <v>266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E243826-0B5C-48BC-B19B-EA3DA0F32FE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4"/>
  <sheetViews>
    <sheetView topLeftCell="A31" zoomScaleNormal="100" workbookViewId="0">
      <selection activeCell="C49" sqref="C4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4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x14ac:dyDescent="0.25">
      <c r="A3" s="99" t="s">
        <v>2</v>
      </c>
      <c r="B3" s="99"/>
      <c r="C3" s="99"/>
      <c r="D3" s="110" t="s">
        <v>14</v>
      </c>
      <c r="E3" s="110"/>
      <c r="F3" s="110"/>
    </row>
    <row r="4" spans="1:41" x14ac:dyDescent="0.25">
      <c r="A4" s="105" t="s">
        <v>12</v>
      </c>
      <c r="B4" s="106"/>
      <c r="C4" s="107"/>
      <c r="D4" s="111">
        <v>1725878</v>
      </c>
      <c r="E4" s="112"/>
      <c r="F4" s="113"/>
      <c r="AO4"/>
    </row>
    <row r="5" spans="1:41" x14ac:dyDescent="0.25">
      <c r="A5" s="105" t="s">
        <v>3</v>
      </c>
      <c r="B5" s="106"/>
      <c r="C5" s="107"/>
      <c r="D5" s="100" t="str">
        <f>VLOOKUP(D4,BD!A2:AO462,2,FALSE)</f>
        <v>CEBA - SEÑOR DE LOS MILAGROS</v>
      </c>
      <c r="E5" s="101"/>
      <c r="F5" s="102"/>
      <c r="AO5"/>
    </row>
    <row r="6" spans="1:41" x14ac:dyDescent="0.25">
      <c r="A6" s="99" t="s">
        <v>13</v>
      </c>
      <c r="B6" s="99"/>
      <c r="C6" s="99"/>
      <c r="D6" s="100" t="str">
        <f>VLOOKUP(D4,BD!A2:AO462,3,FALSE)</f>
        <v>Básica Alternativa - Inicial e Intermedio</v>
      </c>
      <c r="E6" s="101"/>
      <c r="F6" s="102"/>
      <c r="J6" s="98" t="s">
        <v>264</v>
      </c>
      <c r="K6" s="98"/>
      <c r="L6" s="104" t="s">
        <v>291</v>
      </c>
      <c r="M6" s="104"/>
      <c r="N6" s="104"/>
      <c r="O6" s="104"/>
      <c r="P6" s="98" t="s">
        <v>289</v>
      </c>
      <c r="Q6" s="98"/>
      <c r="R6" s="98"/>
      <c r="AO6"/>
    </row>
    <row r="7" spans="1:41" x14ac:dyDescent="0.25">
      <c r="A7" s="99" t="s">
        <v>16</v>
      </c>
      <c r="B7" s="99"/>
      <c r="C7" s="99"/>
      <c r="D7" s="100" t="str">
        <f>VLOOKUP(D4,BD!A2:AO462,4,FALSE)</f>
        <v>Ilave</v>
      </c>
      <c r="E7" s="101"/>
      <c r="F7" s="102"/>
      <c r="AO7"/>
    </row>
    <row r="9" spans="1:41" ht="24" customHeight="1" x14ac:dyDescent="0.25">
      <c r="A9" s="90" t="s">
        <v>4</v>
      </c>
      <c r="B9" s="90" t="s">
        <v>5</v>
      </c>
      <c r="C9" s="90"/>
      <c r="D9" s="90"/>
      <c r="E9" s="90"/>
      <c r="F9" s="103" t="s">
        <v>6</v>
      </c>
      <c r="G9" s="103" t="s">
        <v>292</v>
      </c>
      <c r="H9" s="103" t="s">
        <v>297</v>
      </c>
      <c r="I9" s="103" t="s">
        <v>8</v>
      </c>
      <c r="J9" s="90" t="s">
        <v>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47"/>
    </row>
    <row r="10" spans="1:41" ht="15" customHeight="1" x14ac:dyDescent="0.25">
      <c r="A10" s="90"/>
      <c r="B10" s="90"/>
      <c r="C10" s="90"/>
      <c r="D10" s="90"/>
      <c r="E10" s="90"/>
      <c r="F10" s="103"/>
      <c r="G10" s="103"/>
      <c r="H10" s="103"/>
      <c r="I10" s="103"/>
      <c r="J10" s="90" t="s">
        <v>10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5" t="s">
        <v>11</v>
      </c>
    </row>
    <row r="11" spans="1:41" x14ac:dyDescent="0.25">
      <c r="A11" s="90"/>
      <c r="B11" s="90"/>
      <c r="C11" s="90"/>
      <c r="D11" s="90"/>
      <c r="E11" s="90"/>
      <c r="F11" s="103"/>
      <c r="G11" s="103"/>
      <c r="H11" s="103"/>
      <c r="I11" s="103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/>
      <c r="AO11" s="96"/>
    </row>
    <row r="12" spans="1:41" x14ac:dyDescent="0.25">
      <c r="A12" s="90"/>
      <c r="B12" s="90"/>
      <c r="C12" s="90"/>
      <c r="D12" s="90"/>
      <c r="E12" s="90"/>
      <c r="F12" s="103"/>
      <c r="G12" s="103"/>
      <c r="H12" s="103"/>
      <c r="I12" s="103"/>
      <c r="J12" s="48" t="s">
        <v>277</v>
      </c>
      <c r="K12" s="48" t="s">
        <v>241</v>
      </c>
      <c r="L12" s="48" t="s">
        <v>278</v>
      </c>
      <c r="M12" s="48" t="s">
        <v>263</v>
      </c>
      <c r="N12" s="48" t="s">
        <v>247</v>
      </c>
      <c r="O12" s="48" t="s">
        <v>276</v>
      </c>
      <c r="P12" s="48" t="s">
        <v>277</v>
      </c>
      <c r="Q12" s="48" t="s">
        <v>277</v>
      </c>
      <c r="R12" s="48" t="s">
        <v>241</v>
      </c>
      <c r="S12" s="48" t="s">
        <v>278</v>
      </c>
      <c r="T12" s="48" t="s">
        <v>263</v>
      </c>
      <c r="U12" s="48" t="s">
        <v>247</v>
      </c>
      <c r="V12" s="48" t="s">
        <v>276</v>
      </c>
      <c r="W12" s="48" t="s">
        <v>277</v>
      </c>
      <c r="X12" s="48" t="s">
        <v>277</v>
      </c>
      <c r="Y12" s="48" t="s">
        <v>241</v>
      </c>
      <c r="Z12" s="48" t="s">
        <v>278</v>
      </c>
      <c r="AA12" s="48" t="s">
        <v>263</v>
      </c>
      <c r="AB12" s="48" t="s">
        <v>247</v>
      </c>
      <c r="AC12" s="48" t="s">
        <v>276</v>
      </c>
      <c r="AD12" s="48" t="s">
        <v>277</v>
      </c>
      <c r="AE12" s="48" t="s">
        <v>277</v>
      </c>
      <c r="AF12" s="48" t="s">
        <v>241</v>
      </c>
      <c r="AG12" s="48" t="s">
        <v>278</v>
      </c>
      <c r="AH12" s="48" t="s">
        <v>263</v>
      </c>
      <c r="AI12" s="48" t="s">
        <v>247</v>
      </c>
      <c r="AJ12" s="48" t="s">
        <v>276</v>
      </c>
      <c r="AK12" s="48" t="s">
        <v>277</v>
      </c>
      <c r="AL12" s="48" t="s">
        <v>277</v>
      </c>
      <c r="AM12" s="48" t="s">
        <v>241</v>
      </c>
      <c r="AN12" s="48"/>
      <c r="AO12" s="97"/>
    </row>
    <row r="13" spans="1:41" x14ac:dyDescent="0.25">
      <c r="A13" s="2">
        <v>1</v>
      </c>
      <c r="B13" s="92" t="s">
        <v>286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2" t="s">
        <v>298</v>
      </c>
      <c r="I13" s="2">
        <v>168</v>
      </c>
      <c r="J13" s="50">
        <v>8</v>
      </c>
      <c r="K13" s="50">
        <v>8</v>
      </c>
      <c r="L13" s="50">
        <v>8</v>
      </c>
      <c r="M13" s="49" t="s">
        <v>279</v>
      </c>
      <c r="N13" s="49" t="s">
        <v>279</v>
      </c>
      <c r="O13" s="50">
        <v>8</v>
      </c>
      <c r="P13" s="50">
        <v>8</v>
      </c>
      <c r="Q13" s="50">
        <v>8</v>
      </c>
      <c r="R13" s="50">
        <v>8</v>
      </c>
      <c r="S13" s="50">
        <v>8</v>
      </c>
      <c r="T13" s="49" t="s">
        <v>279</v>
      </c>
      <c r="U13" s="49" t="s">
        <v>279</v>
      </c>
      <c r="V13" s="50">
        <v>8</v>
      </c>
      <c r="W13" s="50">
        <v>8</v>
      </c>
      <c r="X13" s="50">
        <v>8</v>
      </c>
      <c r="Y13" s="50">
        <v>8</v>
      </c>
      <c r="Z13" s="50">
        <v>8</v>
      </c>
      <c r="AA13" s="49" t="s">
        <v>279</v>
      </c>
      <c r="AB13" s="49" t="s">
        <v>279</v>
      </c>
      <c r="AC13" s="50">
        <v>8</v>
      </c>
      <c r="AD13" s="50">
        <v>8</v>
      </c>
      <c r="AE13" s="50">
        <v>8</v>
      </c>
      <c r="AF13" s="50">
        <v>8</v>
      </c>
      <c r="AG13" s="50">
        <v>8</v>
      </c>
      <c r="AH13" s="49" t="s">
        <v>279</v>
      </c>
      <c r="AI13" s="49" t="s">
        <v>279</v>
      </c>
      <c r="AJ13" s="50">
        <v>8</v>
      </c>
      <c r="AK13" s="50">
        <v>8</v>
      </c>
      <c r="AL13" s="50">
        <v>8</v>
      </c>
      <c r="AM13" s="50">
        <v>8</v>
      </c>
      <c r="AN13" s="50"/>
      <c r="AO13" s="2">
        <f>SUM(J13:AN13)</f>
        <v>176</v>
      </c>
    </row>
    <row r="14" spans="1:41" x14ac:dyDescent="0.25">
      <c r="A14" s="2">
        <v>2</v>
      </c>
      <c r="B14" s="92" t="s">
        <v>290</v>
      </c>
      <c r="C14" s="93"/>
      <c r="D14" s="93"/>
      <c r="E14" s="94"/>
      <c r="F14" s="46">
        <v>30</v>
      </c>
      <c r="G14" s="51" t="s">
        <v>293</v>
      </c>
      <c r="H14" s="52" t="s">
        <v>299</v>
      </c>
      <c r="I14" s="2">
        <v>126</v>
      </c>
      <c r="J14" s="50">
        <v>6</v>
      </c>
      <c r="K14" s="50">
        <v>6</v>
      </c>
      <c r="L14" s="50">
        <v>6</v>
      </c>
      <c r="M14" s="49" t="s">
        <v>279</v>
      </c>
      <c r="N14" s="49" t="s">
        <v>279</v>
      </c>
      <c r="O14" s="50">
        <v>6</v>
      </c>
      <c r="P14" s="50">
        <v>6</v>
      </c>
      <c r="Q14" s="50">
        <v>6</v>
      </c>
      <c r="R14" s="50">
        <v>6</v>
      </c>
      <c r="S14" s="50">
        <v>6</v>
      </c>
      <c r="T14" s="49" t="s">
        <v>279</v>
      </c>
      <c r="U14" s="49" t="s">
        <v>279</v>
      </c>
      <c r="V14" s="50">
        <v>6</v>
      </c>
      <c r="W14" s="50">
        <v>6</v>
      </c>
      <c r="X14" s="50">
        <v>6</v>
      </c>
      <c r="Y14" s="50">
        <v>6</v>
      </c>
      <c r="Z14" s="50">
        <v>6</v>
      </c>
      <c r="AA14" s="49" t="s">
        <v>279</v>
      </c>
      <c r="AB14" s="49" t="s">
        <v>279</v>
      </c>
      <c r="AC14" s="50">
        <v>6</v>
      </c>
      <c r="AD14" s="50">
        <v>6</v>
      </c>
      <c r="AE14" s="50">
        <v>6</v>
      </c>
      <c r="AF14" s="50">
        <v>6</v>
      </c>
      <c r="AG14" s="50">
        <v>6</v>
      </c>
      <c r="AH14" s="49" t="s">
        <v>279</v>
      </c>
      <c r="AI14" s="49" t="s">
        <v>279</v>
      </c>
      <c r="AJ14" s="50">
        <v>6</v>
      </c>
      <c r="AK14" s="50">
        <v>6</v>
      </c>
      <c r="AL14" s="50">
        <v>6</v>
      </c>
      <c r="AM14" s="50">
        <v>6</v>
      </c>
      <c r="AN14" s="50"/>
      <c r="AO14" s="2">
        <f>SUM(J14:AN14)</f>
        <v>132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0"/>
      <c r="K15" s="50"/>
      <c r="L15" s="50"/>
      <c r="M15" s="49"/>
      <c r="N15" s="49"/>
      <c r="O15" s="50"/>
      <c r="P15" s="50"/>
      <c r="Q15" s="50"/>
      <c r="R15" s="50"/>
      <c r="S15" s="50"/>
      <c r="T15" s="49"/>
      <c r="U15" s="49"/>
      <c r="V15" s="50"/>
      <c r="W15" s="50"/>
      <c r="X15" s="50"/>
      <c r="Y15" s="50"/>
      <c r="Z15" s="50"/>
      <c r="AA15" s="49"/>
      <c r="AB15" s="49"/>
      <c r="AC15" s="50"/>
      <c r="AD15" s="50"/>
      <c r="AE15" s="50"/>
      <c r="AF15" s="50"/>
      <c r="AG15" s="50"/>
      <c r="AH15" s="49"/>
      <c r="AI15" s="49"/>
      <c r="AJ15" s="50"/>
      <c r="AK15" s="50"/>
      <c r="AL15" s="50"/>
      <c r="AM15" s="50"/>
      <c r="AN15" s="50"/>
      <c r="AO15" s="2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0"/>
      <c r="K16" s="50"/>
      <c r="L16" s="50"/>
      <c r="M16" s="49"/>
      <c r="N16" s="49"/>
      <c r="O16" s="50"/>
      <c r="P16" s="50"/>
      <c r="Q16" s="50"/>
      <c r="R16" s="50"/>
      <c r="S16" s="50"/>
      <c r="T16" s="49"/>
      <c r="U16" s="49"/>
      <c r="V16" s="50"/>
      <c r="W16" s="50"/>
      <c r="X16" s="50"/>
      <c r="Y16" s="50"/>
      <c r="Z16" s="50"/>
      <c r="AA16" s="49" t="s">
        <v>287</v>
      </c>
      <c r="AB16" s="49" t="s">
        <v>287</v>
      </c>
      <c r="AC16" s="50" t="s">
        <v>287</v>
      </c>
      <c r="AD16" s="50" t="s">
        <v>287</v>
      </c>
      <c r="AE16" s="50"/>
      <c r="AF16" s="50"/>
      <c r="AG16" s="50" t="s">
        <v>287</v>
      </c>
      <c r="AH16" s="49" t="s">
        <v>287</v>
      </c>
      <c r="AI16" s="49" t="s">
        <v>287</v>
      </c>
      <c r="AJ16" s="50" t="s">
        <v>287</v>
      </c>
      <c r="AK16" s="50" t="s">
        <v>287</v>
      </c>
      <c r="AL16" s="50"/>
      <c r="AM16" s="50"/>
      <c r="AN16" s="50" t="s">
        <v>287</v>
      </c>
      <c r="AO16" s="2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0"/>
      <c r="K17" s="50"/>
      <c r="L17" s="50"/>
      <c r="M17" s="49"/>
      <c r="N17" s="49"/>
      <c r="O17" s="50"/>
      <c r="P17" s="50"/>
      <c r="Q17" s="50"/>
      <c r="R17" s="50"/>
      <c r="S17" s="50"/>
      <c r="T17" s="49"/>
      <c r="U17" s="49"/>
      <c r="V17" s="50" t="s">
        <v>287</v>
      </c>
      <c r="W17" s="50"/>
      <c r="X17" s="50"/>
      <c r="Y17" s="50"/>
      <c r="Z17" s="50" t="s">
        <v>287</v>
      </c>
      <c r="AA17" s="49" t="s">
        <v>287</v>
      </c>
      <c r="AB17" s="49" t="s">
        <v>287</v>
      </c>
      <c r="AC17" s="50" t="s">
        <v>287</v>
      </c>
      <c r="AD17" s="50" t="s">
        <v>287</v>
      </c>
      <c r="AE17" s="50"/>
      <c r="AF17" s="50"/>
      <c r="AG17" s="50" t="s">
        <v>287</v>
      </c>
      <c r="AH17" s="49" t="s">
        <v>287</v>
      </c>
      <c r="AI17" s="49" t="s">
        <v>287</v>
      </c>
      <c r="AJ17" s="50" t="s">
        <v>287</v>
      </c>
      <c r="AK17" s="50" t="s">
        <v>287</v>
      </c>
      <c r="AL17" s="50"/>
      <c r="AM17" s="50"/>
      <c r="AN17" s="50" t="s">
        <v>287</v>
      </c>
      <c r="AO17" s="2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0"/>
      <c r="K18" s="50"/>
      <c r="L18" s="50"/>
      <c r="M18" s="49"/>
      <c r="N18" s="49"/>
      <c r="O18" s="50"/>
      <c r="P18" s="50"/>
      <c r="Q18" s="50"/>
      <c r="R18" s="50"/>
      <c r="S18" s="50"/>
      <c r="T18" s="49"/>
      <c r="U18" s="49"/>
      <c r="V18" s="50"/>
      <c r="W18" s="50"/>
      <c r="X18" s="50"/>
      <c r="Y18" s="50"/>
      <c r="Z18" s="50" t="s">
        <v>287</v>
      </c>
      <c r="AA18" s="49"/>
      <c r="AB18" s="49"/>
      <c r="AC18" s="50"/>
      <c r="AD18" s="50"/>
      <c r="AE18" s="50"/>
      <c r="AF18" s="50"/>
      <c r="AG18" s="50"/>
      <c r="AH18" s="49"/>
      <c r="AI18" s="49"/>
      <c r="AJ18" s="50"/>
      <c r="AK18" s="50"/>
      <c r="AL18" s="50"/>
      <c r="AM18" s="50"/>
      <c r="AN18" s="50"/>
      <c r="AO18" s="2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0"/>
      <c r="K19" s="50"/>
      <c r="L19" s="50"/>
      <c r="M19" s="49"/>
      <c r="N19" s="49"/>
      <c r="O19" s="50"/>
      <c r="P19" s="50"/>
      <c r="Q19" s="50"/>
      <c r="R19" s="50"/>
      <c r="S19" s="50"/>
      <c r="T19" s="49"/>
      <c r="U19" s="49"/>
      <c r="V19" s="50"/>
      <c r="W19" s="50"/>
      <c r="X19" s="50"/>
      <c r="Y19" s="50"/>
      <c r="Z19" s="50" t="s">
        <v>287</v>
      </c>
      <c r="AA19" s="49"/>
      <c r="AB19" s="49"/>
      <c r="AC19" s="50"/>
      <c r="AD19" s="50"/>
      <c r="AE19" s="50"/>
      <c r="AF19" s="50"/>
      <c r="AG19" s="50"/>
      <c r="AH19" s="49"/>
      <c r="AI19" s="49"/>
      <c r="AJ19" s="50"/>
      <c r="AK19" s="50"/>
      <c r="AL19" s="50"/>
      <c r="AM19" s="50"/>
      <c r="AN19" s="50"/>
      <c r="AO19" s="2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0"/>
      <c r="K20" s="50"/>
      <c r="L20" s="50"/>
      <c r="M20" s="49"/>
      <c r="N20" s="49"/>
      <c r="O20" s="50"/>
      <c r="P20" s="50"/>
      <c r="Q20" s="50"/>
      <c r="R20" s="50"/>
      <c r="S20" s="50"/>
      <c r="T20" s="49"/>
      <c r="U20" s="49"/>
      <c r="V20" s="50"/>
      <c r="W20" s="50"/>
      <c r="X20" s="50"/>
      <c r="Y20" s="50"/>
      <c r="Z20" s="50"/>
      <c r="AA20" s="49"/>
      <c r="AB20" s="49"/>
      <c r="AC20" s="50"/>
      <c r="AD20" s="50"/>
      <c r="AE20" s="50"/>
      <c r="AF20" s="50"/>
      <c r="AG20" s="50"/>
      <c r="AH20" s="49"/>
      <c r="AI20" s="49"/>
      <c r="AJ20" s="50"/>
      <c r="AK20" s="50"/>
      <c r="AL20" s="50"/>
      <c r="AM20" s="50"/>
      <c r="AN20" s="50"/>
      <c r="AO20" s="2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0"/>
      <c r="K21" s="50"/>
      <c r="L21" s="50"/>
      <c r="M21" s="49"/>
      <c r="N21" s="49"/>
      <c r="O21" s="50"/>
      <c r="P21" s="50"/>
      <c r="Q21" s="50"/>
      <c r="R21" s="50"/>
      <c r="S21" s="50"/>
      <c r="T21" s="49"/>
      <c r="U21" s="49"/>
      <c r="V21" s="50"/>
      <c r="W21" s="50"/>
      <c r="X21" s="50"/>
      <c r="Y21" s="50"/>
      <c r="Z21" s="50"/>
      <c r="AA21" s="49"/>
      <c r="AB21" s="49"/>
      <c r="AC21" s="50"/>
      <c r="AD21" s="50"/>
      <c r="AE21" s="50"/>
      <c r="AF21" s="50"/>
      <c r="AG21" s="50"/>
      <c r="AH21" s="49"/>
      <c r="AI21" s="49"/>
      <c r="AJ21" s="50"/>
      <c r="AK21" s="50"/>
      <c r="AL21" s="50"/>
      <c r="AM21" s="50"/>
      <c r="AN21" s="50"/>
      <c r="AO21" s="2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0"/>
      <c r="K22" s="50"/>
      <c r="L22" s="50"/>
      <c r="M22" s="49"/>
      <c r="N22" s="49"/>
      <c r="O22" s="50"/>
      <c r="P22" s="50"/>
      <c r="Q22" s="50"/>
      <c r="R22" s="50"/>
      <c r="S22" s="50"/>
      <c r="T22" s="49"/>
      <c r="U22" s="49"/>
      <c r="V22" s="50"/>
      <c r="W22" s="50"/>
      <c r="X22" s="50"/>
      <c r="Y22" s="50"/>
      <c r="Z22" s="50"/>
      <c r="AA22" s="49"/>
      <c r="AB22" s="49"/>
      <c r="AC22" s="50"/>
      <c r="AD22" s="50"/>
      <c r="AE22" s="50"/>
      <c r="AF22" s="50"/>
      <c r="AG22" s="50"/>
      <c r="AH22" s="49"/>
      <c r="AI22" s="49"/>
      <c r="AJ22" s="50"/>
      <c r="AK22" s="50"/>
      <c r="AL22" s="50"/>
      <c r="AM22" s="50"/>
      <c r="AN22" s="50"/>
      <c r="AO22" s="2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0"/>
      <c r="K23" s="50"/>
      <c r="L23" s="50"/>
      <c r="M23" s="49"/>
      <c r="N23" s="49"/>
      <c r="O23" s="50"/>
      <c r="P23" s="50"/>
      <c r="Q23" s="50"/>
      <c r="R23" s="50"/>
      <c r="S23" s="50"/>
      <c r="T23" s="49"/>
      <c r="U23" s="49"/>
      <c r="V23" s="50"/>
      <c r="W23" s="50"/>
      <c r="X23" s="50"/>
      <c r="Y23" s="50"/>
      <c r="Z23" s="50"/>
      <c r="AA23" s="49"/>
      <c r="AB23" s="49"/>
      <c r="AC23" s="50"/>
      <c r="AD23" s="50"/>
      <c r="AE23" s="50"/>
      <c r="AF23" s="50"/>
      <c r="AG23" s="50"/>
      <c r="AH23" s="49"/>
      <c r="AI23" s="49"/>
      <c r="AJ23" s="50"/>
      <c r="AK23" s="50"/>
      <c r="AL23" s="50"/>
      <c r="AM23" s="50"/>
      <c r="AN23" s="50"/>
      <c r="AO23" s="2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0"/>
      <c r="K24" s="50"/>
      <c r="L24" s="50"/>
      <c r="M24" s="49"/>
      <c r="N24" s="49"/>
      <c r="O24" s="50"/>
      <c r="P24" s="50"/>
      <c r="Q24" s="50"/>
      <c r="R24" s="50"/>
      <c r="S24" s="50"/>
      <c r="T24" s="49"/>
      <c r="U24" s="49"/>
      <c r="V24" s="50"/>
      <c r="W24" s="50"/>
      <c r="X24" s="50"/>
      <c r="Y24" s="50"/>
      <c r="Z24" s="50"/>
      <c r="AA24" s="49"/>
      <c r="AB24" s="49"/>
      <c r="AC24" s="50"/>
      <c r="AD24" s="50"/>
      <c r="AE24" s="50"/>
      <c r="AF24" s="50"/>
      <c r="AG24" s="50"/>
      <c r="AH24" s="49"/>
      <c r="AI24" s="49"/>
      <c r="AJ24" s="50"/>
      <c r="AK24" s="50"/>
      <c r="AL24" s="50"/>
      <c r="AM24" s="50"/>
      <c r="AN24" s="50"/>
      <c r="AO24" s="2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0"/>
      <c r="K25" s="50"/>
      <c r="L25" s="50"/>
      <c r="M25" s="49"/>
      <c r="N25" s="49"/>
      <c r="O25" s="50"/>
      <c r="P25" s="50"/>
      <c r="Q25" s="50"/>
      <c r="R25" s="50"/>
      <c r="S25" s="50"/>
      <c r="T25" s="49"/>
      <c r="U25" s="49"/>
      <c r="V25" s="50"/>
      <c r="W25" s="50"/>
      <c r="X25" s="50"/>
      <c r="Y25" s="50"/>
      <c r="Z25" s="50"/>
      <c r="AA25" s="49"/>
      <c r="AB25" s="49"/>
      <c r="AC25" s="50"/>
      <c r="AD25" s="50"/>
      <c r="AE25" s="50"/>
      <c r="AF25" s="50"/>
      <c r="AG25" s="50"/>
      <c r="AH25" s="49"/>
      <c r="AI25" s="49"/>
      <c r="AJ25" s="50"/>
      <c r="AK25" s="50"/>
      <c r="AL25" s="50"/>
      <c r="AM25" s="50"/>
      <c r="AN25" s="50"/>
      <c r="AO25" s="2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0"/>
      <c r="K26" s="50"/>
      <c r="L26" s="50"/>
      <c r="M26" s="49"/>
      <c r="N26" s="49"/>
      <c r="O26" s="50"/>
      <c r="P26" s="50"/>
      <c r="Q26" s="50"/>
      <c r="R26" s="50"/>
      <c r="S26" s="50"/>
      <c r="T26" s="49"/>
      <c r="U26" s="49"/>
      <c r="V26" s="50"/>
      <c r="W26" s="50"/>
      <c r="X26" s="50"/>
      <c r="Y26" s="50"/>
      <c r="Z26" s="50"/>
      <c r="AA26" s="49"/>
      <c r="AB26" s="49"/>
      <c r="AC26" s="50"/>
      <c r="AD26" s="50"/>
      <c r="AE26" s="50"/>
      <c r="AF26" s="50"/>
      <c r="AG26" s="50"/>
      <c r="AH26" s="49"/>
      <c r="AI26" s="49"/>
      <c r="AJ26" s="50"/>
      <c r="AK26" s="50"/>
      <c r="AL26" s="50"/>
      <c r="AM26" s="50"/>
      <c r="AN26" s="50"/>
      <c r="AO26" s="2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0"/>
      <c r="K27" s="50"/>
      <c r="L27" s="50"/>
      <c r="M27" s="49"/>
      <c r="N27" s="49"/>
      <c r="O27" s="50"/>
      <c r="P27" s="50"/>
      <c r="Q27" s="50"/>
      <c r="R27" s="50"/>
      <c r="S27" s="50"/>
      <c r="T27" s="49"/>
      <c r="U27" s="49"/>
      <c r="V27" s="50"/>
      <c r="W27" s="50"/>
      <c r="X27" s="50"/>
      <c r="Y27" s="50"/>
      <c r="Z27" s="50"/>
      <c r="AA27" s="49"/>
      <c r="AB27" s="49"/>
      <c r="AC27" s="50"/>
      <c r="AD27" s="50"/>
      <c r="AE27" s="50"/>
      <c r="AF27" s="50"/>
      <c r="AG27" s="50"/>
      <c r="AH27" s="49"/>
      <c r="AI27" s="49"/>
      <c r="AJ27" s="50"/>
      <c r="AK27" s="50"/>
      <c r="AL27" s="50"/>
      <c r="AM27" s="50"/>
      <c r="AN27" s="50"/>
      <c r="AO27" s="2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0"/>
      <c r="K28" s="50"/>
      <c r="L28" s="50"/>
      <c r="M28" s="49"/>
      <c r="N28" s="49"/>
      <c r="O28" s="50"/>
      <c r="P28" s="50"/>
      <c r="Q28" s="50"/>
      <c r="R28" s="50"/>
      <c r="S28" s="50"/>
      <c r="T28" s="49"/>
      <c r="U28" s="49"/>
      <c r="V28" s="50"/>
      <c r="W28" s="50"/>
      <c r="X28" s="50"/>
      <c r="Y28" s="50"/>
      <c r="Z28" s="50"/>
      <c r="AA28" s="49"/>
      <c r="AB28" s="49"/>
      <c r="AC28" s="50"/>
      <c r="AD28" s="50"/>
      <c r="AE28" s="50"/>
      <c r="AF28" s="50"/>
      <c r="AG28" s="50"/>
      <c r="AH28" s="49"/>
      <c r="AI28" s="49"/>
      <c r="AJ28" s="50"/>
      <c r="AK28" s="50"/>
      <c r="AL28" s="50"/>
      <c r="AM28" s="50"/>
      <c r="AN28" s="50"/>
      <c r="AO28" s="2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0"/>
      <c r="K29" s="50"/>
      <c r="L29" s="50"/>
      <c r="M29" s="49"/>
      <c r="N29" s="49"/>
      <c r="O29" s="50"/>
      <c r="P29" s="50"/>
      <c r="Q29" s="50"/>
      <c r="R29" s="50"/>
      <c r="S29" s="50"/>
      <c r="T29" s="49"/>
      <c r="U29" s="49"/>
      <c r="V29" s="50"/>
      <c r="W29" s="50"/>
      <c r="X29" s="50"/>
      <c r="Y29" s="50"/>
      <c r="Z29" s="50"/>
      <c r="AA29" s="49"/>
      <c r="AB29" s="49"/>
      <c r="AC29" s="50"/>
      <c r="AD29" s="50"/>
      <c r="AE29" s="50"/>
      <c r="AF29" s="50"/>
      <c r="AG29" s="50"/>
      <c r="AH29" s="49"/>
      <c r="AI29" s="49"/>
      <c r="AJ29" s="50"/>
      <c r="AK29" s="50"/>
      <c r="AL29" s="50"/>
      <c r="AM29" s="50"/>
      <c r="AN29" s="50"/>
      <c r="AO29" s="2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0"/>
      <c r="K30" s="50"/>
      <c r="L30" s="50"/>
      <c r="M30" s="49"/>
      <c r="N30" s="49"/>
      <c r="O30" s="50"/>
      <c r="P30" s="50"/>
      <c r="Q30" s="50"/>
      <c r="R30" s="50"/>
      <c r="S30" s="50"/>
      <c r="T30" s="49"/>
      <c r="U30" s="49"/>
      <c r="V30" s="50"/>
      <c r="W30" s="50"/>
      <c r="X30" s="50"/>
      <c r="Y30" s="50"/>
      <c r="Z30" s="50"/>
      <c r="AA30" s="49"/>
      <c r="AB30" s="49"/>
      <c r="AC30" s="50"/>
      <c r="AD30" s="50"/>
      <c r="AE30" s="50"/>
      <c r="AF30" s="50"/>
      <c r="AG30" s="50"/>
      <c r="AH30" s="49"/>
      <c r="AI30" s="49"/>
      <c r="AJ30" s="50"/>
      <c r="AK30" s="50"/>
      <c r="AL30" s="50"/>
      <c r="AM30" s="50"/>
      <c r="AN30" s="50"/>
      <c r="AO30" s="2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0"/>
      <c r="K31" s="50"/>
      <c r="L31" s="50"/>
      <c r="M31" s="49"/>
      <c r="N31" s="49"/>
      <c r="O31" s="50"/>
      <c r="P31" s="50"/>
      <c r="Q31" s="50"/>
      <c r="R31" s="50"/>
      <c r="S31" s="50"/>
      <c r="T31" s="49"/>
      <c r="U31" s="49"/>
      <c r="V31" s="50"/>
      <c r="W31" s="50"/>
      <c r="X31" s="50"/>
      <c r="Y31" s="50"/>
      <c r="Z31" s="50"/>
      <c r="AA31" s="49"/>
      <c r="AB31" s="49"/>
      <c r="AC31" s="50"/>
      <c r="AD31" s="50"/>
      <c r="AE31" s="50"/>
      <c r="AF31" s="50"/>
      <c r="AG31" s="50"/>
      <c r="AH31" s="49"/>
      <c r="AI31" s="49"/>
      <c r="AJ31" s="50"/>
      <c r="AK31" s="50"/>
      <c r="AL31" s="50"/>
      <c r="AM31" s="50"/>
      <c r="AN31" s="50"/>
      <c r="AO31" s="2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0"/>
      <c r="K32" s="50"/>
      <c r="L32" s="50"/>
      <c r="M32" s="49"/>
      <c r="N32" s="49"/>
      <c r="O32" s="50"/>
      <c r="P32" s="50"/>
      <c r="Q32" s="50"/>
      <c r="R32" s="50"/>
      <c r="S32" s="50"/>
      <c r="T32" s="49"/>
      <c r="U32" s="49"/>
      <c r="V32" s="50"/>
      <c r="W32" s="50"/>
      <c r="X32" s="50"/>
      <c r="Y32" s="50"/>
      <c r="Z32" s="50"/>
      <c r="AA32" s="49"/>
      <c r="AB32" s="49"/>
      <c r="AC32" s="50"/>
      <c r="AD32" s="50"/>
      <c r="AE32" s="50"/>
      <c r="AF32" s="50"/>
      <c r="AG32" s="50"/>
      <c r="AH32" s="49"/>
      <c r="AI32" s="49"/>
      <c r="AJ32" s="50"/>
      <c r="AK32" s="50"/>
      <c r="AL32" s="50"/>
      <c r="AM32" s="50"/>
      <c r="AN32" s="50"/>
      <c r="AO32" s="2"/>
    </row>
    <row r="33" spans="1:41" ht="15.75" x14ac:dyDescent="0.25">
      <c r="G33" s="90" t="s">
        <v>258</v>
      </c>
      <c r="H33" s="90"/>
      <c r="I33" s="32">
        <f>SUM(I13:I32)</f>
        <v>294</v>
      </c>
      <c r="AL33" s="91" t="s">
        <v>258</v>
      </c>
      <c r="AM33" s="91"/>
      <c r="AN33" s="91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AO10:AO12"/>
    <mergeCell ref="B13:E13"/>
    <mergeCell ref="B14:E14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B25:E25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F51E23F-5C78-4D78-A2A9-7FE7EB7364F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4"/>
  <sheetViews>
    <sheetView topLeftCell="A16" zoomScale="90" zoomScaleNormal="90" workbookViewId="0">
      <selection activeCell="AL17" sqref="AL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4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x14ac:dyDescent="0.25">
      <c r="A3" s="99" t="s">
        <v>2</v>
      </c>
      <c r="B3" s="99"/>
      <c r="C3" s="99"/>
      <c r="D3" s="110" t="s">
        <v>14</v>
      </c>
      <c r="E3" s="110"/>
      <c r="F3" s="110"/>
    </row>
    <row r="4" spans="1:41" x14ac:dyDescent="0.25">
      <c r="A4" s="105" t="s">
        <v>12</v>
      </c>
      <c r="B4" s="106"/>
      <c r="C4" s="107"/>
      <c r="D4" s="111">
        <v>1725878</v>
      </c>
      <c r="E4" s="112"/>
      <c r="F4" s="113"/>
      <c r="AO4"/>
    </row>
    <row r="5" spans="1:41" x14ac:dyDescent="0.25">
      <c r="A5" s="105" t="s">
        <v>3</v>
      </c>
      <c r="B5" s="106"/>
      <c r="C5" s="107"/>
      <c r="D5" s="100" t="str">
        <f>VLOOKUP(D4,BD!A2:AO462,2,FALSE)</f>
        <v>CEBA - SEÑOR DE LOS MILAGROS</v>
      </c>
      <c r="E5" s="101"/>
      <c r="F5" s="102"/>
      <c r="AO5"/>
    </row>
    <row r="6" spans="1:41" x14ac:dyDescent="0.25">
      <c r="A6" s="99" t="s">
        <v>13</v>
      </c>
      <c r="B6" s="99"/>
      <c r="C6" s="99"/>
      <c r="D6" s="100" t="str">
        <f>VLOOKUP(D4,BD!A2:AO462,3,FALSE)</f>
        <v>Básica Alternativa - Inicial e Intermedio</v>
      </c>
      <c r="E6" s="101"/>
      <c r="F6" s="102"/>
      <c r="J6" s="98" t="s">
        <v>264</v>
      </c>
      <c r="K6" s="98"/>
      <c r="L6" s="104" t="s">
        <v>266</v>
      </c>
      <c r="M6" s="104"/>
      <c r="N6" s="104"/>
      <c r="O6" s="104"/>
      <c r="P6" s="98" t="s">
        <v>302</v>
      </c>
      <c r="Q6" s="98"/>
      <c r="R6" s="98"/>
      <c r="AO6"/>
    </row>
    <row r="7" spans="1:41" x14ac:dyDescent="0.25">
      <c r="A7" s="99" t="s">
        <v>16</v>
      </c>
      <c r="B7" s="99"/>
      <c r="C7" s="99"/>
      <c r="D7" s="100" t="str">
        <f>VLOOKUP(D4,BD!A2:AO462,4,FALSE)</f>
        <v>Ilave</v>
      </c>
      <c r="E7" s="101"/>
      <c r="F7" s="102"/>
      <c r="AO7"/>
    </row>
    <row r="9" spans="1:41" ht="24" customHeight="1" x14ac:dyDescent="0.25">
      <c r="A9" s="90" t="s">
        <v>4</v>
      </c>
      <c r="B9" s="90" t="s">
        <v>5</v>
      </c>
      <c r="C9" s="90"/>
      <c r="D9" s="90"/>
      <c r="E9" s="90"/>
      <c r="F9" s="103" t="s">
        <v>6</v>
      </c>
      <c r="G9" s="103" t="s">
        <v>292</v>
      </c>
      <c r="H9" s="103" t="s">
        <v>7</v>
      </c>
      <c r="I9" s="103" t="s">
        <v>8</v>
      </c>
      <c r="J9" s="90" t="s">
        <v>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47"/>
    </row>
    <row r="10" spans="1:41" ht="15" customHeight="1" x14ac:dyDescent="0.25">
      <c r="A10" s="90"/>
      <c r="B10" s="90"/>
      <c r="C10" s="90"/>
      <c r="D10" s="90"/>
      <c r="E10" s="90"/>
      <c r="F10" s="103"/>
      <c r="G10" s="103"/>
      <c r="H10" s="103"/>
      <c r="I10" s="103"/>
      <c r="J10" s="90" t="s">
        <v>10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5" t="s">
        <v>11</v>
      </c>
    </row>
    <row r="11" spans="1:41" x14ac:dyDescent="0.25">
      <c r="A11" s="90"/>
      <c r="B11" s="90"/>
      <c r="C11" s="90"/>
      <c r="D11" s="90"/>
      <c r="E11" s="90"/>
      <c r="F11" s="103"/>
      <c r="G11" s="103"/>
      <c r="H11" s="103"/>
      <c r="I11" s="103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96"/>
    </row>
    <row r="12" spans="1:41" x14ac:dyDescent="0.25">
      <c r="A12" s="90"/>
      <c r="B12" s="90"/>
      <c r="C12" s="90"/>
      <c r="D12" s="90"/>
      <c r="E12" s="90"/>
      <c r="F12" s="103"/>
      <c r="G12" s="103"/>
      <c r="H12" s="103"/>
      <c r="I12" s="103"/>
      <c r="J12" s="48" t="s">
        <v>277</v>
      </c>
      <c r="K12" s="48" t="s">
        <v>277</v>
      </c>
      <c r="L12" s="48" t="s">
        <v>241</v>
      </c>
      <c r="M12" s="48" t="s">
        <v>278</v>
      </c>
      <c r="N12" s="48" t="s">
        <v>263</v>
      </c>
      <c r="O12" s="48" t="s">
        <v>247</v>
      </c>
      <c r="P12" s="48" t="s">
        <v>276</v>
      </c>
      <c r="Q12" s="48" t="s">
        <v>277</v>
      </c>
      <c r="R12" s="48" t="s">
        <v>277</v>
      </c>
      <c r="S12" s="48" t="s">
        <v>241</v>
      </c>
      <c r="T12" s="48" t="s">
        <v>278</v>
      </c>
      <c r="U12" s="48" t="s">
        <v>263</v>
      </c>
      <c r="V12" s="48" t="s">
        <v>247</v>
      </c>
      <c r="W12" s="48" t="s">
        <v>276</v>
      </c>
      <c r="X12" s="48" t="s">
        <v>277</v>
      </c>
      <c r="Y12" s="48" t="s">
        <v>277</v>
      </c>
      <c r="Z12" s="48" t="s">
        <v>241</v>
      </c>
      <c r="AA12" s="48" t="s">
        <v>278</v>
      </c>
      <c r="AB12" s="48" t="s">
        <v>263</v>
      </c>
      <c r="AC12" s="48" t="s">
        <v>247</v>
      </c>
      <c r="AD12" s="48" t="s">
        <v>276</v>
      </c>
      <c r="AE12" s="48" t="s">
        <v>277</v>
      </c>
      <c r="AF12" s="48" t="s">
        <v>277</v>
      </c>
      <c r="AG12" s="48" t="s">
        <v>241</v>
      </c>
      <c r="AH12" s="48" t="s">
        <v>278</v>
      </c>
      <c r="AI12" s="48" t="s">
        <v>263</v>
      </c>
      <c r="AJ12" s="48" t="s">
        <v>247</v>
      </c>
      <c r="AK12" s="48" t="s">
        <v>276</v>
      </c>
      <c r="AL12" s="48" t="s">
        <v>277</v>
      </c>
      <c r="AM12" s="48" t="s">
        <v>277</v>
      </c>
      <c r="AN12" s="48" t="s">
        <v>241</v>
      </c>
      <c r="AO12" s="97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3">
        <v>8</v>
      </c>
      <c r="K13" s="53">
        <v>8</v>
      </c>
      <c r="L13" s="53">
        <v>8</v>
      </c>
      <c r="M13" s="53">
        <v>8</v>
      </c>
      <c r="N13" s="54"/>
      <c r="O13" s="54"/>
      <c r="P13" s="53">
        <v>8</v>
      </c>
      <c r="Q13" s="53">
        <v>8</v>
      </c>
      <c r="R13" s="53">
        <v>8</v>
      </c>
      <c r="S13" s="53">
        <v>8</v>
      </c>
      <c r="T13" s="53">
        <v>8</v>
      </c>
      <c r="U13" s="54"/>
      <c r="V13" s="54"/>
      <c r="W13" s="53">
        <v>8</v>
      </c>
      <c r="X13" s="53">
        <v>8</v>
      </c>
      <c r="Y13" s="53">
        <v>8</v>
      </c>
      <c r="Z13" s="53">
        <v>8</v>
      </c>
      <c r="AA13" s="53">
        <v>8</v>
      </c>
      <c r="AB13" s="54"/>
      <c r="AC13" s="54"/>
      <c r="AD13" s="53">
        <v>8</v>
      </c>
      <c r="AE13" s="53">
        <v>8</v>
      </c>
      <c r="AF13" s="53">
        <v>8</v>
      </c>
      <c r="AG13" s="53">
        <v>8</v>
      </c>
      <c r="AH13" s="53">
        <v>8</v>
      </c>
      <c r="AI13" s="54"/>
      <c r="AJ13" s="54"/>
      <c r="AK13" s="53">
        <v>8</v>
      </c>
      <c r="AL13" s="53">
        <v>8</v>
      </c>
      <c r="AM13" s="53">
        <v>8</v>
      </c>
      <c r="AN13" s="53">
        <v>8</v>
      </c>
      <c r="AO13" s="2">
        <f>SUM(J13:AN13)</f>
        <v>184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3"/>
      <c r="K14" s="53"/>
      <c r="L14" s="53"/>
      <c r="M14" s="53"/>
      <c r="N14" s="54"/>
      <c r="O14" s="54"/>
      <c r="P14" s="53"/>
      <c r="Q14" s="53"/>
      <c r="R14" s="53"/>
      <c r="S14" s="53">
        <v>6</v>
      </c>
      <c r="T14" s="53">
        <v>6</v>
      </c>
      <c r="U14" s="54"/>
      <c r="V14" s="54"/>
      <c r="W14" s="53">
        <v>6</v>
      </c>
      <c r="X14" s="53">
        <v>6</v>
      </c>
      <c r="Y14" s="53">
        <v>6</v>
      </c>
      <c r="Z14" s="53">
        <v>6</v>
      </c>
      <c r="AA14" s="53">
        <v>6</v>
      </c>
      <c r="AB14" s="54"/>
      <c r="AC14" s="54"/>
      <c r="AD14" s="53">
        <v>6</v>
      </c>
      <c r="AE14" s="53">
        <v>6</v>
      </c>
      <c r="AF14" s="53">
        <v>6</v>
      </c>
      <c r="AG14" s="53">
        <v>6</v>
      </c>
      <c r="AH14" s="53">
        <v>6</v>
      </c>
      <c r="AI14" s="54"/>
      <c r="AJ14" s="54"/>
      <c r="AK14" s="53"/>
      <c r="AL14" s="53">
        <v>6</v>
      </c>
      <c r="AM14" s="53">
        <v>6</v>
      </c>
      <c r="AN14" s="53">
        <v>6</v>
      </c>
      <c r="AO14" s="2">
        <f>SUM(J14:AN14)</f>
        <v>90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3"/>
      <c r="K15" s="53"/>
      <c r="L15" s="53"/>
      <c r="M15" s="53"/>
      <c r="N15" s="54"/>
      <c r="O15" s="54"/>
      <c r="P15" s="53"/>
      <c r="Q15" s="53"/>
      <c r="R15" s="53"/>
      <c r="S15" s="53"/>
      <c r="T15" s="53"/>
      <c r="U15" s="54"/>
      <c r="V15" s="54"/>
      <c r="W15" s="53"/>
      <c r="X15" s="53"/>
      <c r="Y15" s="53"/>
      <c r="Z15" s="53"/>
      <c r="AA15" s="53"/>
      <c r="AB15" s="54"/>
      <c r="AC15" s="54"/>
      <c r="AD15" s="53"/>
      <c r="AE15" s="53"/>
      <c r="AF15" s="53"/>
      <c r="AG15" s="53"/>
      <c r="AH15" s="53"/>
      <c r="AI15" s="54"/>
      <c r="AJ15" s="54"/>
      <c r="AK15" s="53"/>
      <c r="AL15" s="53"/>
      <c r="AM15" s="53"/>
      <c r="AN15" s="53"/>
      <c r="AO15" s="2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3"/>
      <c r="K16" s="53"/>
      <c r="L16" s="53"/>
      <c r="M16" s="53"/>
      <c r="N16" s="54"/>
      <c r="O16" s="54"/>
      <c r="P16" s="53"/>
      <c r="Q16" s="53"/>
      <c r="R16" s="53"/>
      <c r="S16" s="53"/>
      <c r="T16" s="53"/>
      <c r="U16" s="54"/>
      <c r="V16" s="54"/>
      <c r="W16" s="53"/>
      <c r="X16" s="53"/>
      <c r="Y16" s="53"/>
      <c r="Z16" s="53"/>
      <c r="AA16" s="53"/>
      <c r="AB16" s="54"/>
      <c r="AC16" s="54"/>
      <c r="AD16" s="53"/>
      <c r="AE16" s="53"/>
      <c r="AF16" s="53"/>
      <c r="AG16" s="53"/>
      <c r="AH16" s="53"/>
      <c r="AI16" s="54"/>
      <c r="AJ16" s="54"/>
      <c r="AK16" s="53"/>
      <c r="AL16" s="53"/>
      <c r="AM16" s="53"/>
      <c r="AN16" s="53"/>
      <c r="AO16" s="2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3"/>
      <c r="K17" s="53"/>
      <c r="L17" s="53"/>
      <c r="M17" s="53"/>
      <c r="N17" s="54"/>
      <c r="O17" s="54"/>
      <c r="P17" s="53"/>
      <c r="Q17" s="53"/>
      <c r="R17" s="53"/>
      <c r="S17" s="53"/>
      <c r="T17" s="53"/>
      <c r="U17" s="54"/>
      <c r="V17" s="54"/>
      <c r="W17" s="53"/>
      <c r="X17" s="53"/>
      <c r="Y17" s="53"/>
      <c r="Z17" s="53"/>
      <c r="AA17" s="53"/>
      <c r="AB17" s="54"/>
      <c r="AC17" s="54"/>
      <c r="AD17" s="53"/>
      <c r="AE17" s="53"/>
      <c r="AF17" s="53"/>
      <c r="AG17" s="53"/>
      <c r="AH17" s="53"/>
      <c r="AI17" s="54"/>
      <c r="AJ17" s="54"/>
      <c r="AK17" s="53"/>
      <c r="AL17" s="53"/>
      <c r="AM17" s="53"/>
      <c r="AN17" s="53"/>
      <c r="AO17" s="2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3"/>
      <c r="K18" s="53"/>
      <c r="L18" s="53"/>
      <c r="M18" s="53"/>
      <c r="N18" s="54"/>
      <c r="O18" s="54"/>
      <c r="P18" s="53"/>
      <c r="Q18" s="53"/>
      <c r="R18" s="53"/>
      <c r="S18" s="53"/>
      <c r="T18" s="53"/>
      <c r="U18" s="54"/>
      <c r="V18" s="54"/>
      <c r="W18" s="53"/>
      <c r="X18" s="53"/>
      <c r="Y18" s="53"/>
      <c r="Z18" s="53"/>
      <c r="AA18" s="53"/>
      <c r="AB18" s="54"/>
      <c r="AC18" s="54"/>
      <c r="AD18" s="53"/>
      <c r="AE18" s="53"/>
      <c r="AF18" s="53"/>
      <c r="AG18" s="53"/>
      <c r="AH18" s="53"/>
      <c r="AI18" s="54"/>
      <c r="AJ18" s="54"/>
      <c r="AK18" s="53"/>
      <c r="AL18" s="53"/>
      <c r="AM18" s="53"/>
      <c r="AN18" s="53"/>
      <c r="AO18" s="2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3"/>
      <c r="K19" s="53"/>
      <c r="L19" s="53"/>
      <c r="M19" s="53"/>
      <c r="N19" s="54"/>
      <c r="O19" s="54"/>
      <c r="P19" s="53"/>
      <c r="Q19" s="53"/>
      <c r="R19" s="53"/>
      <c r="S19" s="53"/>
      <c r="T19" s="53"/>
      <c r="U19" s="54"/>
      <c r="V19" s="54"/>
      <c r="W19" s="53"/>
      <c r="X19" s="53"/>
      <c r="Y19" s="53"/>
      <c r="Z19" s="53"/>
      <c r="AA19" s="53"/>
      <c r="AB19" s="54"/>
      <c r="AC19" s="54"/>
      <c r="AD19" s="53"/>
      <c r="AE19" s="53"/>
      <c r="AF19" s="53"/>
      <c r="AG19" s="53"/>
      <c r="AH19" s="53"/>
      <c r="AI19" s="54"/>
      <c r="AJ19" s="54"/>
      <c r="AK19" s="53"/>
      <c r="AL19" s="53"/>
      <c r="AM19" s="53"/>
      <c r="AN19" s="53"/>
      <c r="AO19" s="2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3"/>
      <c r="K20" s="53"/>
      <c r="L20" s="53"/>
      <c r="M20" s="53"/>
      <c r="N20" s="54"/>
      <c r="O20" s="54"/>
      <c r="P20" s="53"/>
      <c r="Q20" s="53"/>
      <c r="R20" s="53"/>
      <c r="S20" s="53"/>
      <c r="T20" s="53"/>
      <c r="U20" s="54"/>
      <c r="V20" s="54"/>
      <c r="W20" s="53"/>
      <c r="X20" s="53"/>
      <c r="Y20" s="53"/>
      <c r="Z20" s="53"/>
      <c r="AA20" s="53"/>
      <c r="AB20" s="54"/>
      <c r="AC20" s="54"/>
      <c r="AD20" s="53"/>
      <c r="AE20" s="53"/>
      <c r="AF20" s="53"/>
      <c r="AG20" s="53"/>
      <c r="AH20" s="53"/>
      <c r="AI20" s="54"/>
      <c r="AJ20" s="54"/>
      <c r="AK20" s="53"/>
      <c r="AL20" s="53"/>
      <c r="AM20" s="53"/>
      <c r="AN20" s="53"/>
      <c r="AO20" s="2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3"/>
      <c r="K21" s="53"/>
      <c r="L21" s="53"/>
      <c r="M21" s="53"/>
      <c r="N21" s="54"/>
      <c r="O21" s="54"/>
      <c r="P21" s="53"/>
      <c r="Q21" s="53"/>
      <c r="R21" s="53"/>
      <c r="S21" s="53"/>
      <c r="T21" s="53"/>
      <c r="U21" s="54"/>
      <c r="V21" s="54"/>
      <c r="W21" s="53"/>
      <c r="X21" s="53"/>
      <c r="Y21" s="53"/>
      <c r="Z21" s="53"/>
      <c r="AA21" s="53"/>
      <c r="AB21" s="54"/>
      <c r="AC21" s="54"/>
      <c r="AD21" s="53"/>
      <c r="AE21" s="53"/>
      <c r="AF21" s="53"/>
      <c r="AG21" s="53"/>
      <c r="AH21" s="53"/>
      <c r="AI21" s="54"/>
      <c r="AJ21" s="54"/>
      <c r="AK21" s="53"/>
      <c r="AL21" s="53"/>
      <c r="AM21" s="53"/>
      <c r="AN21" s="53"/>
      <c r="AO21" s="2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3"/>
      <c r="K22" s="53"/>
      <c r="L22" s="53"/>
      <c r="M22" s="53"/>
      <c r="N22" s="54"/>
      <c r="O22" s="54"/>
      <c r="P22" s="53"/>
      <c r="Q22" s="53"/>
      <c r="R22" s="53"/>
      <c r="S22" s="53"/>
      <c r="T22" s="53"/>
      <c r="U22" s="54"/>
      <c r="V22" s="54"/>
      <c r="W22" s="53"/>
      <c r="X22" s="53"/>
      <c r="Y22" s="53"/>
      <c r="Z22" s="53"/>
      <c r="AA22" s="53"/>
      <c r="AB22" s="54"/>
      <c r="AC22" s="54"/>
      <c r="AD22" s="53"/>
      <c r="AE22" s="53"/>
      <c r="AF22" s="53"/>
      <c r="AG22" s="53"/>
      <c r="AH22" s="53"/>
      <c r="AI22" s="54"/>
      <c r="AJ22" s="54"/>
      <c r="AK22" s="53"/>
      <c r="AL22" s="53"/>
      <c r="AM22" s="53"/>
      <c r="AN22" s="53"/>
      <c r="AO22" s="2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3"/>
      <c r="K23" s="53"/>
      <c r="L23" s="53"/>
      <c r="M23" s="53"/>
      <c r="N23" s="54"/>
      <c r="O23" s="54"/>
      <c r="P23" s="53"/>
      <c r="Q23" s="53"/>
      <c r="R23" s="53"/>
      <c r="S23" s="53"/>
      <c r="T23" s="53"/>
      <c r="U23" s="54"/>
      <c r="V23" s="54"/>
      <c r="W23" s="53"/>
      <c r="X23" s="53"/>
      <c r="Y23" s="53"/>
      <c r="Z23" s="53"/>
      <c r="AA23" s="53"/>
      <c r="AB23" s="54"/>
      <c r="AC23" s="54"/>
      <c r="AD23" s="53"/>
      <c r="AE23" s="53"/>
      <c r="AF23" s="53"/>
      <c r="AG23" s="53"/>
      <c r="AH23" s="53"/>
      <c r="AI23" s="54"/>
      <c r="AJ23" s="54"/>
      <c r="AK23" s="53"/>
      <c r="AL23" s="53"/>
      <c r="AM23" s="53"/>
      <c r="AN23" s="53"/>
      <c r="AO23" s="2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3"/>
      <c r="K24" s="53"/>
      <c r="L24" s="53"/>
      <c r="M24" s="53"/>
      <c r="N24" s="54"/>
      <c r="O24" s="54"/>
      <c r="P24" s="53"/>
      <c r="Q24" s="53"/>
      <c r="R24" s="53"/>
      <c r="S24" s="53"/>
      <c r="T24" s="53"/>
      <c r="U24" s="54"/>
      <c r="V24" s="54"/>
      <c r="W24" s="53"/>
      <c r="X24" s="53"/>
      <c r="Y24" s="53"/>
      <c r="Z24" s="53"/>
      <c r="AA24" s="53"/>
      <c r="AB24" s="54"/>
      <c r="AC24" s="54"/>
      <c r="AD24" s="53"/>
      <c r="AE24" s="53"/>
      <c r="AF24" s="53"/>
      <c r="AG24" s="53"/>
      <c r="AH24" s="53"/>
      <c r="AI24" s="54"/>
      <c r="AJ24" s="54"/>
      <c r="AK24" s="53"/>
      <c r="AL24" s="53"/>
      <c r="AM24" s="53"/>
      <c r="AN24" s="53"/>
      <c r="AO24" s="2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3"/>
      <c r="K25" s="53"/>
      <c r="L25" s="53"/>
      <c r="M25" s="53"/>
      <c r="N25" s="54"/>
      <c r="O25" s="54"/>
      <c r="P25" s="53"/>
      <c r="Q25" s="53"/>
      <c r="R25" s="53"/>
      <c r="S25" s="53"/>
      <c r="T25" s="53"/>
      <c r="U25" s="54"/>
      <c r="V25" s="54"/>
      <c r="W25" s="53"/>
      <c r="X25" s="53"/>
      <c r="Y25" s="53"/>
      <c r="Z25" s="53"/>
      <c r="AA25" s="53"/>
      <c r="AB25" s="54"/>
      <c r="AC25" s="54"/>
      <c r="AD25" s="53"/>
      <c r="AE25" s="53"/>
      <c r="AF25" s="53"/>
      <c r="AG25" s="53"/>
      <c r="AH25" s="53"/>
      <c r="AI25" s="54"/>
      <c r="AJ25" s="54"/>
      <c r="AK25" s="53"/>
      <c r="AL25" s="53"/>
      <c r="AM25" s="53"/>
      <c r="AN25" s="53"/>
      <c r="AO25" s="2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3"/>
      <c r="K26" s="53"/>
      <c r="L26" s="53"/>
      <c r="M26" s="53"/>
      <c r="N26" s="54"/>
      <c r="O26" s="54"/>
      <c r="P26" s="53"/>
      <c r="Q26" s="53"/>
      <c r="R26" s="53"/>
      <c r="S26" s="53"/>
      <c r="T26" s="53"/>
      <c r="U26" s="54"/>
      <c r="V26" s="54"/>
      <c r="W26" s="53"/>
      <c r="X26" s="53"/>
      <c r="Y26" s="53"/>
      <c r="Z26" s="53"/>
      <c r="AA26" s="53"/>
      <c r="AB26" s="54"/>
      <c r="AC26" s="54"/>
      <c r="AD26" s="53"/>
      <c r="AE26" s="53"/>
      <c r="AF26" s="53"/>
      <c r="AG26" s="53"/>
      <c r="AH26" s="53"/>
      <c r="AI26" s="54"/>
      <c r="AJ26" s="54"/>
      <c r="AK26" s="53"/>
      <c r="AL26" s="53"/>
      <c r="AM26" s="53"/>
      <c r="AN26" s="53"/>
      <c r="AO26" s="2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3"/>
      <c r="K27" s="53"/>
      <c r="L27" s="53"/>
      <c r="M27" s="53"/>
      <c r="N27" s="54"/>
      <c r="O27" s="54"/>
      <c r="P27" s="53"/>
      <c r="Q27" s="53"/>
      <c r="R27" s="53"/>
      <c r="S27" s="53"/>
      <c r="T27" s="53"/>
      <c r="U27" s="54"/>
      <c r="V27" s="54"/>
      <c r="W27" s="53"/>
      <c r="X27" s="53"/>
      <c r="Y27" s="53"/>
      <c r="Z27" s="53"/>
      <c r="AA27" s="53"/>
      <c r="AB27" s="54"/>
      <c r="AC27" s="54"/>
      <c r="AD27" s="53"/>
      <c r="AE27" s="53"/>
      <c r="AF27" s="53"/>
      <c r="AG27" s="53"/>
      <c r="AH27" s="53"/>
      <c r="AI27" s="54"/>
      <c r="AJ27" s="54"/>
      <c r="AK27" s="53"/>
      <c r="AL27" s="53"/>
      <c r="AM27" s="53"/>
      <c r="AN27" s="53"/>
      <c r="AO27" s="2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3"/>
      <c r="K28" s="53"/>
      <c r="L28" s="53"/>
      <c r="M28" s="53"/>
      <c r="N28" s="54"/>
      <c r="O28" s="54"/>
      <c r="P28" s="53"/>
      <c r="Q28" s="53"/>
      <c r="R28" s="53"/>
      <c r="S28" s="53"/>
      <c r="T28" s="53"/>
      <c r="U28" s="54"/>
      <c r="V28" s="54"/>
      <c r="W28" s="53"/>
      <c r="X28" s="53"/>
      <c r="Y28" s="53"/>
      <c r="Z28" s="53"/>
      <c r="AA28" s="53"/>
      <c r="AB28" s="54"/>
      <c r="AC28" s="54"/>
      <c r="AD28" s="53"/>
      <c r="AE28" s="53"/>
      <c r="AF28" s="53"/>
      <c r="AG28" s="53"/>
      <c r="AH28" s="53"/>
      <c r="AI28" s="54"/>
      <c r="AJ28" s="54"/>
      <c r="AK28" s="53"/>
      <c r="AL28" s="53"/>
      <c r="AM28" s="53"/>
      <c r="AN28" s="53"/>
      <c r="AO28" s="2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3"/>
      <c r="K29" s="53"/>
      <c r="L29" s="53"/>
      <c r="M29" s="53"/>
      <c r="N29" s="54"/>
      <c r="O29" s="54"/>
      <c r="P29" s="53"/>
      <c r="Q29" s="53"/>
      <c r="R29" s="53"/>
      <c r="S29" s="53"/>
      <c r="T29" s="53"/>
      <c r="U29" s="54"/>
      <c r="V29" s="54"/>
      <c r="W29" s="53"/>
      <c r="X29" s="53"/>
      <c r="Y29" s="53"/>
      <c r="Z29" s="53"/>
      <c r="AA29" s="53"/>
      <c r="AB29" s="54"/>
      <c r="AC29" s="54"/>
      <c r="AD29" s="53"/>
      <c r="AE29" s="53"/>
      <c r="AF29" s="53"/>
      <c r="AG29" s="53"/>
      <c r="AH29" s="53"/>
      <c r="AI29" s="54"/>
      <c r="AJ29" s="54"/>
      <c r="AK29" s="53"/>
      <c r="AL29" s="53"/>
      <c r="AM29" s="53"/>
      <c r="AN29" s="53"/>
      <c r="AO29" s="2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3"/>
      <c r="K30" s="53"/>
      <c r="L30" s="53"/>
      <c r="M30" s="53"/>
      <c r="N30" s="54"/>
      <c r="O30" s="54"/>
      <c r="P30" s="53"/>
      <c r="Q30" s="53"/>
      <c r="R30" s="53"/>
      <c r="S30" s="53"/>
      <c r="T30" s="53"/>
      <c r="U30" s="54"/>
      <c r="V30" s="54"/>
      <c r="W30" s="53"/>
      <c r="X30" s="53"/>
      <c r="Y30" s="53"/>
      <c r="Z30" s="53"/>
      <c r="AA30" s="53"/>
      <c r="AB30" s="54"/>
      <c r="AC30" s="54"/>
      <c r="AD30" s="53"/>
      <c r="AE30" s="53"/>
      <c r="AF30" s="53"/>
      <c r="AG30" s="53"/>
      <c r="AH30" s="53"/>
      <c r="AI30" s="54"/>
      <c r="AJ30" s="54"/>
      <c r="AK30" s="53"/>
      <c r="AL30" s="53"/>
      <c r="AM30" s="53"/>
      <c r="AN30" s="53"/>
      <c r="AO30" s="2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3"/>
      <c r="K31" s="53"/>
      <c r="L31" s="53"/>
      <c r="M31" s="53"/>
      <c r="N31" s="54"/>
      <c r="O31" s="54"/>
      <c r="P31" s="53"/>
      <c r="Q31" s="53"/>
      <c r="R31" s="53"/>
      <c r="S31" s="53"/>
      <c r="T31" s="53"/>
      <c r="U31" s="54"/>
      <c r="V31" s="54"/>
      <c r="W31" s="53"/>
      <c r="X31" s="53"/>
      <c r="Y31" s="53"/>
      <c r="Z31" s="53"/>
      <c r="AA31" s="53"/>
      <c r="AB31" s="54"/>
      <c r="AC31" s="54"/>
      <c r="AD31" s="53"/>
      <c r="AE31" s="53"/>
      <c r="AF31" s="53"/>
      <c r="AG31" s="53"/>
      <c r="AH31" s="53"/>
      <c r="AI31" s="54"/>
      <c r="AJ31" s="54"/>
      <c r="AK31" s="53"/>
      <c r="AL31" s="53"/>
      <c r="AM31" s="53"/>
      <c r="AN31" s="53"/>
      <c r="AO31" s="2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3"/>
      <c r="K32" s="53"/>
      <c r="L32" s="53"/>
      <c r="M32" s="53"/>
      <c r="N32" s="54"/>
      <c r="O32" s="54"/>
      <c r="P32" s="53"/>
      <c r="Q32" s="53"/>
      <c r="R32" s="53"/>
      <c r="S32" s="53"/>
      <c r="T32" s="53"/>
      <c r="U32" s="54"/>
      <c r="V32" s="54"/>
      <c r="W32" s="53"/>
      <c r="X32" s="53"/>
      <c r="Y32" s="53"/>
      <c r="Z32" s="53"/>
      <c r="AA32" s="53"/>
      <c r="AB32" s="54"/>
      <c r="AC32" s="54"/>
      <c r="AD32" s="53"/>
      <c r="AE32" s="53"/>
      <c r="AF32" s="53"/>
      <c r="AG32" s="53"/>
      <c r="AH32" s="53"/>
      <c r="AI32" s="54"/>
      <c r="AJ32" s="54"/>
      <c r="AK32" s="53"/>
      <c r="AL32" s="53"/>
      <c r="AM32" s="53"/>
      <c r="AN32" s="53"/>
      <c r="AO32" s="2"/>
    </row>
    <row r="33" spans="1:41" ht="15.75" x14ac:dyDescent="0.25">
      <c r="G33" s="90" t="s">
        <v>258</v>
      </c>
      <c r="H33" s="90"/>
      <c r="I33" s="32">
        <f>SUM(I13:I32)</f>
        <v>294</v>
      </c>
      <c r="AL33" s="91" t="s">
        <v>258</v>
      </c>
      <c r="AM33" s="91"/>
      <c r="AN33" s="91"/>
      <c r="AO33" s="31">
        <f>SUM(AO13:AO32)</f>
        <v>274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AE56665-8E86-4893-A790-875643559CA5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4"/>
  <sheetViews>
    <sheetView zoomScale="90" zoomScaleNormal="90" workbookViewId="0">
      <selection activeCell="AB41" sqref="AB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4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x14ac:dyDescent="0.25">
      <c r="A3" s="99" t="s">
        <v>2</v>
      </c>
      <c r="B3" s="99"/>
      <c r="C3" s="99"/>
      <c r="D3" s="110" t="s">
        <v>14</v>
      </c>
      <c r="E3" s="110"/>
      <c r="F3" s="110"/>
    </row>
    <row r="4" spans="1:41" x14ac:dyDescent="0.25">
      <c r="A4" s="105" t="s">
        <v>12</v>
      </c>
      <c r="B4" s="106"/>
      <c r="C4" s="107"/>
      <c r="D4" s="111">
        <v>1725878</v>
      </c>
      <c r="E4" s="112"/>
      <c r="F4" s="113"/>
      <c r="AO4"/>
    </row>
    <row r="5" spans="1:41" x14ac:dyDescent="0.25">
      <c r="A5" s="105" t="s">
        <v>3</v>
      </c>
      <c r="B5" s="106"/>
      <c r="C5" s="107"/>
      <c r="D5" s="100" t="str">
        <f>VLOOKUP(D4,BD!A2:AO462,2,FALSE)</f>
        <v>CEBA - SEÑOR DE LOS MILAGROS</v>
      </c>
      <c r="E5" s="101"/>
      <c r="F5" s="102"/>
      <c r="AO5"/>
    </row>
    <row r="6" spans="1:41" x14ac:dyDescent="0.25">
      <c r="A6" s="99" t="s">
        <v>13</v>
      </c>
      <c r="B6" s="99"/>
      <c r="C6" s="99"/>
      <c r="D6" s="100" t="str">
        <f>VLOOKUP(D4,BD!A2:AO462,3,FALSE)</f>
        <v>Básica Alternativa - Inicial e Intermedio</v>
      </c>
      <c r="E6" s="101"/>
      <c r="F6" s="102"/>
      <c r="J6" s="98" t="s">
        <v>264</v>
      </c>
      <c r="K6" s="98"/>
      <c r="L6" s="114" t="s">
        <v>268</v>
      </c>
      <c r="M6" s="114"/>
      <c r="N6" s="114"/>
      <c r="O6" s="114"/>
      <c r="P6" s="98" t="s">
        <v>302</v>
      </c>
      <c r="Q6" s="98"/>
      <c r="R6" s="98"/>
      <c r="AO6"/>
    </row>
    <row r="7" spans="1:41" x14ac:dyDescent="0.25">
      <c r="A7" s="99" t="s">
        <v>16</v>
      </c>
      <c r="B7" s="99"/>
      <c r="C7" s="99"/>
      <c r="D7" s="100" t="str">
        <f>VLOOKUP(D4,BD!A2:AO462,4,FALSE)</f>
        <v>Ilave</v>
      </c>
      <c r="E7" s="101"/>
      <c r="F7" s="102"/>
      <c r="AO7"/>
    </row>
    <row r="9" spans="1:41" ht="24" customHeight="1" x14ac:dyDescent="0.25">
      <c r="A9" s="90" t="s">
        <v>4</v>
      </c>
      <c r="B9" s="90" t="s">
        <v>5</v>
      </c>
      <c r="C9" s="90"/>
      <c r="D9" s="90"/>
      <c r="E9" s="90"/>
      <c r="F9" s="103" t="s">
        <v>6</v>
      </c>
      <c r="G9" s="103" t="s">
        <v>292</v>
      </c>
      <c r="H9" s="103" t="s">
        <v>7</v>
      </c>
      <c r="I9" s="103" t="s">
        <v>8</v>
      </c>
      <c r="J9" s="90" t="s">
        <v>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47"/>
    </row>
    <row r="10" spans="1:41" ht="15" customHeight="1" x14ac:dyDescent="0.25">
      <c r="A10" s="90"/>
      <c r="B10" s="90"/>
      <c r="C10" s="90"/>
      <c r="D10" s="90"/>
      <c r="E10" s="90"/>
      <c r="F10" s="103"/>
      <c r="G10" s="103"/>
      <c r="H10" s="103"/>
      <c r="I10" s="103"/>
      <c r="J10" s="90" t="s">
        <v>10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5" t="s">
        <v>11</v>
      </c>
    </row>
    <row r="11" spans="1:41" x14ac:dyDescent="0.25">
      <c r="A11" s="90"/>
      <c r="B11" s="90"/>
      <c r="C11" s="90"/>
      <c r="D11" s="90"/>
      <c r="E11" s="90"/>
      <c r="F11" s="103"/>
      <c r="G11" s="103"/>
      <c r="H11" s="103"/>
      <c r="I11" s="103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96"/>
    </row>
    <row r="12" spans="1:41" x14ac:dyDescent="0.25">
      <c r="A12" s="90"/>
      <c r="B12" s="90"/>
      <c r="C12" s="90"/>
      <c r="D12" s="90"/>
      <c r="E12" s="90"/>
      <c r="F12" s="103"/>
      <c r="G12" s="103"/>
      <c r="H12" s="103"/>
      <c r="I12" s="103"/>
      <c r="J12" s="48" t="s">
        <v>247</v>
      </c>
      <c r="K12" s="48" t="s">
        <v>276</v>
      </c>
      <c r="L12" s="48" t="s">
        <v>277</v>
      </c>
      <c r="M12" s="48" t="s">
        <v>277</v>
      </c>
      <c r="N12" s="48" t="s">
        <v>241</v>
      </c>
      <c r="O12" s="48" t="s">
        <v>278</v>
      </c>
      <c r="P12" s="48" t="s">
        <v>263</v>
      </c>
      <c r="Q12" s="48" t="s">
        <v>247</v>
      </c>
      <c r="R12" s="48" t="s">
        <v>276</v>
      </c>
      <c r="S12" s="48" t="s">
        <v>277</v>
      </c>
      <c r="T12" s="48" t="s">
        <v>277</v>
      </c>
      <c r="U12" s="48" t="s">
        <v>241</v>
      </c>
      <c r="V12" s="48" t="s">
        <v>278</v>
      </c>
      <c r="W12" s="48" t="s">
        <v>263</v>
      </c>
      <c r="X12" s="48" t="s">
        <v>247</v>
      </c>
      <c r="Y12" s="48" t="s">
        <v>276</v>
      </c>
      <c r="Z12" s="48" t="s">
        <v>277</v>
      </c>
      <c r="AA12" s="48" t="s">
        <v>277</v>
      </c>
      <c r="AB12" s="48" t="s">
        <v>241</v>
      </c>
      <c r="AC12" s="48" t="s">
        <v>278</v>
      </c>
      <c r="AD12" s="48" t="s">
        <v>263</v>
      </c>
      <c r="AE12" s="48" t="s">
        <v>247</v>
      </c>
      <c r="AF12" s="48" t="s">
        <v>276</v>
      </c>
      <c r="AG12" s="48" t="s">
        <v>277</v>
      </c>
      <c r="AH12" s="48" t="s">
        <v>277</v>
      </c>
      <c r="AI12" s="48" t="s">
        <v>241</v>
      </c>
      <c r="AJ12" s="48" t="s">
        <v>278</v>
      </c>
      <c r="AK12" s="48" t="s">
        <v>263</v>
      </c>
      <c r="AL12" s="48" t="s">
        <v>247</v>
      </c>
      <c r="AM12" s="48" t="s">
        <v>276</v>
      </c>
      <c r="AN12" s="48" t="s">
        <v>277</v>
      </c>
      <c r="AO12" s="97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4" t="s">
        <v>279</v>
      </c>
      <c r="K13" s="53">
        <v>8</v>
      </c>
      <c r="L13" s="53">
        <v>8</v>
      </c>
      <c r="M13" s="53">
        <v>8</v>
      </c>
      <c r="N13" s="53">
        <v>8</v>
      </c>
      <c r="O13" s="53">
        <v>8</v>
      </c>
      <c r="P13" s="54" t="s">
        <v>279</v>
      </c>
      <c r="Q13" s="54" t="s">
        <v>279</v>
      </c>
      <c r="R13" s="53">
        <v>8</v>
      </c>
      <c r="S13" s="53">
        <v>8</v>
      </c>
      <c r="T13" s="53">
        <v>8</v>
      </c>
      <c r="U13" s="53">
        <v>8</v>
      </c>
      <c r="V13" s="53">
        <v>8</v>
      </c>
      <c r="W13" s="54" t="s">
        <v>279</v>
      </c>
      <c r="X13" s="54" t="s">
        <v>279</v>
      </c>
      <c r="Y13" s="53">
        <v>8</v>
      </c>
      <c r="Z13" s="53">
        <v>8</v>
      </c>
      <c r="AA13" s="53">
        <v>8</v>
      </c>
      <c r="AB13" s="53">
        <v>8</v>
      </c>
      <c r="AC13" s="53">
        <v>8</v>
      </c>
      <c r="AD13" s="54" t="s">
        <v>279</v>
      </c>
      <c r="AE13" s="54" t="s">
        <v>279</v>
      </c>
      <c r="AF13" s="53">
        <v>8</v>
      </c>
      <c r="AG13" s="53">
        <v>8</v>
      </c>
      <c r="AH13" s="53">
        <v>8</v>
      </c>
      <c r="AI13" s="53">
        <v>8</v>
      </c>
      <c r="AJ13" s="53">
        <v>8</v>
      </c>
      <c r="AK13" s="54" t="s">
        <v>279</v>
      </c>
      <c r="AL13" s="54" t="s">
        <v>279</v>
      </c>
      <c r="AM13" s="53">
        <v>8</v>
      </c>
      <c r="AN13" s="53">
        <v>8</v>
      </c>
      <c r="AO13" s="2">
        <f>SUM(K13:AN13)</f>
        <v>176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4" t="s">
        <v>279</v>
      </c>
      <c r="K14" s="53">
        <v>6</v>
      </c>
      <c r="L14" s="53">
        <v>6</v>
      </c>
      <c r="M14" s="53">
        <v>6</v>
      </c>
      <c r="N14" s="53">
        <v>6</v>
      </c>
      <c r="O14" s="53">
        <v>6</v>
      </c>
      <c r="P14" s="54" t="s">
        <v>279</v>
      </c>
      <c r="Q14" s="54" t="s">
        <v>279</v>
      </c>
      <c r="R14" s="53">
        <v>6</v>
      </c>
      <c r="S14" s="53">
        <v>6</v>
      </c>
      <c r="T14" s="53">
        <v>6</v>
      </c>
      <c r="U14" s="53">
        <v>6</v>
      </c>
      <c r="V14" s="53">
        <v>6</v>
      </c>
      <c r="W14" s="54" t="s">
        <v>279</v>
      </c>
      <c r="X14" s="54" t="s">
        <v>279</v>
      </c>
      <c r="Y14" s="53">
        <v>6</v>
      </c>
      <c r="Z14" s="53">
        <v>6</v>
      </c>
      <c r="AA14" s="53">
        <v>6</v>
      </c>
      <c r="AB14" s="53">
        <v>6</v>
      </c>
      <c r="AC14" s="53">
        <v>6</v>
      </c>
      <c r="AD14" s="54" t="s">
        <v>279</v>
      </c>
      <c r="AE14" s="54" t="s">
        <v>279</v>
      </c>
      <c r="AF14" s="53">
        <v>6</v>
      </c>
      <c r="AG14" s="53">
        <v>6</v>
      </c>
      <c r="AH14" s="53">
        <v>6</v>
      </c>
      <c r="AI14" s="53">
        <v>6</v>
      </c>
      <c r="AJ14" s="53">
        <v>6</v>
      </c>
      <c r="AK14" s="54" t="s">
        <v>279</v>
      </c>
      <c r="AL14" s="54" t="s">
        <v>279</v>
      </c>
      <c r="AM14" s="53">
        <v>6</v>
      </c>
      <c r="AN14" s="53">
        <v>6</v>
      </c>
      <c r="AO14" s="2">
        <f>SUM(K14:AN14)</f>
        <v>132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4"/>
      <c r="K15" s="53"/>
      <c r="L15" s="53"/>
      <c r="M15" s="53"/>
      <c r="N15" s="53"/>
      <c r="O15" s="53"/>
      <c r="P15" s="54"/>
      <c r="Q15" s="54"/>
      <c r="R15" s="53"/>
      <c r="S15" s="53"/>
      <c r="T15" s="53"/>
      <c r="U15" s="53"/>
      <c r="V15" s="53"/>
      <c r="W15" s="54"/>
      <c r="X15" s="54"/>
      <c r="Y15" s="53"/>
      <c r="Z15" s="53"/>
      <c r="AA15" s="53"/>
      <c r="AB15" s="53"/>
      <c r="AC15" s="53"/>
      <c r="AD15" s="54"/>
      <c r="AE15" s="54"/>
      <c r="AF15" s="53"/>
      <c r="AG15" s="53"/>
      <c r="AH15" s="53"/>
      <c r="AI15" s="53"/>
      <c r="AJ15" s="53"/>
      <c r="AK15" s="54"/>
      <c r="AL15" s="54"/>
      <c r="AM15" s="53"/>
      <c r="AN15" s="53"/>
      <c r="AO15" s="2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4"/>
      <c r="K16" s="53"/>
      <c r="L16" s="53"/>
      <c r="M16" s="53"/>
      <c r="N16" s="53"/>
      <c r="O16" s="53"/>
      <c r="P16" s="54"/>
      <c r="Q16" s="54"/>
      <c r="R16" s="53"/>
      <c r="S16" s="53"/>
      <c r="T16" s="53"/>
      <c r="U16" s="53"/>
      <c r="V16" s="53"/>
      <c r="W16" s="54"/>
      <c r="X16" s="54"/>
      <c r="Y16" s="53"/>
      <c r="Z16" s="53"/>
      <c r="AA16" s="53"/>
      <c r="AB16" s="53"/>
      <c r="AC16" s="53"/>
      <c r="AD16" s="54"/>
      <c r="AE16" s="54"/>
      <c r="AF16" s="53"/>
      <c r="AG16" s="53"/>
      <c r="AH16" s="53"/>
      <c r="AI16" s="53"/>
      <c r="AJ16" s="53"/>
      <c r="AK16" s="54"/>
      <c r="AL16" s="54"/>
      <c r="AM16" s="53"/>
      <c r="AN16" s="53"/>
      <c r="AO16" s="2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4"/>
      <c r="K17" s="53"/>
      <c r="L17" s="53"/>
      <c r="M17" s="53"/>
      <c r="N17" s="53"/>
      <c r="O17" s="53"/>
      <c r="P17" s="54"/>
      <c r="Q17" s="54"/>
      <c r="R17" s="53"/>
      <c r="S17" s="53"/>
      <c r="T17" s="53"/>
      <c r="U17" s="53"/>
      <c r="V17" s="53"/>
      <c r="W17" s="54"/>
      <c r="X17" s="54"/>
      <c r="Y17" s="53"/>
      <c r="Z17" s="53"/>
      <c r="AA17" s="53"/>
      <c r="AB17" s="53"/>
      <c r="AC17" s="53"/>
      <c r="AD17" s="54"/>
      <c r="AE17" s="54"/>
      <c r="AF17" s="53"/>
      <c r="AG17" s="53"/>
      <c r="AH17" s="53"/>
      <c r="AI17" s="53"/>
      <c r="AJ17" s="53"/>
      <c r="AK17" s="54"/>
      <c r="AL17" s="54"/>
      <c r="AM17" s="53"/>
      <c r="AN17" s="53"/>
      <c r="AO17" s="2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4"/>
      <c r="K18" s="53"/>
      <c r="L18" s="53"/>
      <c r="M18" s="53"/>
      <c r="N18" s="53"/>
      <c r="O18" s="53"/>
      <c r="P18" s="54"/>
      <c r="Q18" s="54"/>
      <c r="R18" s="53"/>
      <c r="S18" s="53"/>
      <c r="T18" s="53"/>
      <c r="U18" s="53"/>
      <c r="V18" s="53"/>
      <c r="W18" s="54"/>
      <c r="X18" s="54"/>
      <c r="Y18" s="53"/>
      <c r="Z18" s="53"/>
      <c r="AA18" s="53"/>
      <c r="AB18" s="53"/>
      <c r="AC18" s="53"/>
      <c r="AD18" s="54"/>
      <c r="AE18" s="54"/>
      <c r="AF18" s="53"/>
      <c r="AG18" s="53"/>
      <c r="AH18" s="53"/>
      <c r="AI18" s="53"/>
      <c r="AJ18" s="53"/>
      <c r="AK18" s="54"/>
      <c r="AL18" s="54"/>
      <c r="AM18" s="53"/>
      <c r="AN18" s="53"/>
      <c r="AO18" s="2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4"/>
      <c r="K19" s="53"/>
      <c r="L19" s="53"/>
      <c r="M19" s="53"/>
      <c r="N19" s="53"/>
      <c r="O19" s="53"/>
      <c r="P19" s="54"/>
      <c r="Q19" s="54"/>
      <c r="R19" s="53"/>
      <c r="S19" s="53"/>
      <c r="T19" s="53"/>
      <c r="U19" s="53"/>
      <c r="V19" s="53"/>
      <c r="W19" s="54"/>
      <c r="X19" s="54"/>
      <c r="Y19" s="53"/>
      <c r="Z19" s="53"/>
      <c r="AA19" s="53"/>
      <c r="AB19" s="53"/>
      <c r="AC19" s="53"/>
      <c r="AD19" s="54"/>
      <c r="AE19" s="54"/>
      <c r="AF19" s="53"/>
      <c r="AG19" s="53"/>
      <c r="AH19" s="53"/>
      <c r="AI19" s="53"/>
      <c r="AJ19" s="53"/>
      <c r="AK19" s="54"/>
      <c r="AL19" s="54"/>
      <c r="AM19" s="53"/>
      <c r="AN19" s="53"/>
      <c r="AO19" s="2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4"/>
      <c r="K20" s="53"/>
      <c r="L20" s="53"/>
      <c r="M20" s="53"/>
      <c r="N20" s="53"/>
      <c r="O20" s="53"/>
      <c r="P20" s="54"/>
      <c r="Q20" s="54"/>
      <c r="R20" s="53"/>
      <c r="S20" s="53"/>
      <c r="T20" s="53"/>
      <c r="U20" s="53"/>
      <c r="V20" s="53"/>
      <c r="W20" s="54"/>
      <c r="X20" s="54"/>
      <c r="Y20" s="53"/>
      <c r="Z20" s="53"/>
      <c r="AA20" s="53"/>
      <c r="AB20" s="53"/>
      <c r="AC20" s="53"/>
      <c r="AD20" s="54"/>
      <c r="AE20" s="54"/>
      <c r="AF20" s="53"/>
      <c r="AG20" s="53"/>
      <c r="AH20" s="53"/>
      <c r="AI20" s="53"/>
      <c r="AJ20" s="53"/>
      <c r="AK20" s="54"/>
      <c r="AL20" s="54"/>
      <c r="AM20" s="53"/>
      <c r="AN20" s="53"/>
      <c r="AO20" s="2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4"/>
      <c r="K21" s="53"/>
      <c r="L21" s="53"/>
      <c r="M21" s="53"/>
      <c r="N21" s="53"/>
      <c r="O21" s="53"/>
      <c r="P21" s="54"/>
      <c r="Q21" s="54"/>
      <c r="R21" s="53"/>
      <c r="S21" s="53"/>
      <c r="T21" s="53"/>
      <c r="U21" s="53"/>
      <c r="V21" s="53"/>
      <c r="W21" s="54"/>
      <c r="X21" s="54"/>
      <c r="Y21" s="53"/>
      <c r="Z21" s="53"/>
      <c r="AA21" s="53"/>
      <c r="AB21" s="53"/>
      <c r="AC21" s="53"/>
      <c r="AD21" s="54"/>
      <c r="AE21" s="54"/>
      <c r="AF21" s="53"/>
      <c r="AG21" s="53"/>
      <c r="AH21" s="53"/>
      <c r="AI21" s="53"/>
      <c r="AJ21" s="53"/>
      <c r="AK21" s="54"/>
      <c r="AL21" s="54"/>
      <c r="AM21" s="53"/>
      <c r="AN21" s="53"/>
      <c r="AO21" s="2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4"/>
      <c r="K22" s="53"/>
      <c r="L22" s="53"/>
      <c r="M22" s="53"/>
      <c r="N22" s="53"/>
      <c r="O22" s="53"/>
      <c r="P22" s="54"/>
      <c r="Q22" s="54"/>
      <c r="R22" s="53"/>
      <c r="S22" s="53"/>
      <c r="T22" s="53"/>
      <c r="U22" s="53"/>
      <c r="V22" s="53"/>
      <c r="W22" s="54"/>
      <c r="X22" s="54"/>
      <c r="Y22" s="53"/>
      <c r="Z22" s="53"/>
      <c r="AA22" s="53"/>
      <c r="AB22" s="53"/>
      <c r="AC22" s="53"/>
      <c r="AD22" s="54"/>
      <c r="AE22" s="54"/>
      <c r="AF22" s="53"/>
      <c r="AG22" s="53"/>
      <c r="AH22" s="53"/>
      <c r="AI22" s="53"/>
      <c r="AJ22" s="53"/>
      <c r="AK22" s="54"/>
      <c r="AL22" s="54"/>
      <c r="AM22" s="53"/>
      <c r="AN22" s="53"/>
      <c r="AO22" s="2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4"/>
      <c r="K23" s="53"/>
      <c r="L23" s="53"/>
      <c r="M23" s="53"/>
      <c r="N23" s="53"/>
      <c r="O23" s="53"/>
      <c r="P23" s="54"/>
      <c r="Q23" s="54"/>
      <c r="R23" s="53"/>
      <c r="S23" s="53"/>
      <c r="T23" s="53"/>
      <c r="U23" s="53"/>
      <c r="V23" s="53"/>
      <c r="W23" s="54"/>
      <c r="X23" s="54"/>
      <c r="Y23" s="53"/>
      <c r="Z23" s="53"/>
      <c r="AA23" s="53"/>
      <c r="AB23" s="53"/>
      <c r="AC23" s="53"/>
      <c r="AD23" s="54"/>
      <c r="AE23" s="54"/>
      <c r="AF23" s="53"/>
      <c r="AG23" s="53"/>
      <c r="AH23" s="53"/>
      <c r="AI23" s="53"/>
      <c r="AJ23" s="53"/>
      <c r="AK23" s="54"/>
      <c r="AL23" s="54"/>
      <c r="AM23" s="53"/>
      <c r="AN23" s="53"/>
      <c r="AO23" s="2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4"/>
      <c r="K24" s="53"/>
      <c r="L24" s="53"/>
      <c r="M24" s="53"/>
      <c r="N24" s="53"/>
      <c r="O24" s="53"/>
      <c r="P24" s="54"/>
      <c r="Q24" s="54"/>
      <c r="R24" s="53"/>
      <c r="S24" s="53"/>
      <c r="T24" s="53"/>
      <c r="U24" s="53"/>
      <c r="V24" s="53"/>
      <c r="W24" s="54"/>
      <c r="X24" s="54"/>
      <c r="Y24" s="53"/>
      <c r="Z24" s="53"/>
      <c r="AA24" s="53"/>
      <c r="AB24" s="53"/>
      <c r="AC24" s="53"/>
      <c r="AD24" s="54"/>
      <c r="AE24" s="54"/>
      <c r="AF24" s="53"/>
      <c r="AG24" s="53"/>
      <c r="AH24" s="53"/>
      <c r="AI24" s="53"/>
      <c r="AJ24" s="53"/>
      <c r="AK24" s="54"/>
      <c r="AL24" s="54"/>
      <c r="AM24" s="53"/>
      <c r="AN24" s="53"/>
      <c r="AO24" s="2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4"/>
      <c r="K25" s="53"/>
      <c r="L25" s="53"/>
      <c r="M25" s="53"/>
      <c r="N25" s="53"/>
      <c r="O25" s="53"/>
      <c r="P25" s="54"/>
      <c r="Q25" s="54"/>
      <c r="R25" s="53"/>
      <c r="S25" s="53"/>
      <c r="T25" s="53"/>
      <c r="U25" s="53"/>
      <c r="V25" s="53"/>
      <c r="W25" s="54"/>
      <c r="X25" s="54"/>
      <c r="Y25" s="53"/>
      <c r="Z25" s="53"/>
      <c r="AA25" s="53"/>
      <c r="AB25" s="53"/>
      <c r="AC25" s="53"/>
      <c r="AD25" s="54"/>
      <c r="AE25" s="54"/>
      <c r="AF25" s="53"/>
      <c r="AG25" s="53"/>
      <c r="AH25" s="53"/>
      <c r="AI25" s="53"/>
      <c r="AJ25" s="53"/>
      <c r="AK25" s="54"/>
      <c r="AL25" s="54"/>
      <c r="AM25" s="53"/>
      <c r="AN25" s="53"/>
      <c r="AO25" s="2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4"/>
      <c r="K26" s="53"/>
      <c r="L26" s="53"/>
      <c r="M26" s="53"/>
      <c r="N26" s="53"/>
      <c r="O26" s="53"/>
      <c r="P26" s="54"/>
      <c r="Q26" s="54"/>
      <c r="R26" s="53"/>
      <c r="S26" s="53"/>
      <c r="T26" s="53"/>
      <c r="U26" s="53"/>
      <c r="V26" s="53"/>
      <c r="W26" s="54"/>
      <c r="X26" s="54"/>
      <c r="Y26" s="53"/>
      <c r="Z26" s="53"/>
      <c r="AA26" s="53"/>
      <c r="AB26" s="53"/>
      <c r="AC26" s="53"/>
      <c r="AD26" s="54"/>
      <c r="AE26" s="54"/>
      <c r="AF26" s="53"/>
      <c r="AG26" s="53"/>
      <c r="AH26" s="53"/>
      <c r="AI26" s="53"/>
      <c r="AJ26" s="53"/>
      <c r="AK26" s="54"/>
      <c r="AL26" s="54"/>
      <c r="AM26" s="53"/>
      <c r="AN26" s="53"/>
      <c r="AO26" s="2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4"/>
      <c r="K27" s="53"/>
      <c r="L27" s="53"/>
      <c r="M27" s="53"/>
      <c r="N27" s="53"/>
      <c r="O27" s="53"/>
      <c r="P27" s="54"/>
      <c r="Q27" s="54"/>
      <c r="R27" s="53"/>
      <c r="S27" s="53"/>
      <c r="T27" s="53"/>
      <c r="U27" s="53"/>
      <c r="V27" s="53"/>
      <c r="W27" s="54"/>
      <c r="X27" s="54"/>
      <c r="Y27" s="53"/>
      <c r="Z27" s="53"/>
      <c r="AA27" s="53"/>
      <c r="AB27" s="53"/>
      <c r="AC27" s="53"/>
      <c r="AD27" s="54"/>
      <c r="AE27" s="54"/>
      <c r="AF27" s="53"/>
      <c r="AG27" s="53"/>
      <c r="AH27" s="53"/>
      <c r="AI27" s="53"/>
      <c r="AJ27" s="53"/>
      <c r="AK27" s="54"/>
      <c r="AL27" s="54"/>
      <c r="AM27" s="53"/>
      <c r="AN27" s="53"/>
      <c r="AO27" s="2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4"/>
      <c r="K28" s="53"/>
      <c r="L28" s="53"/>
      <c r="M28" s="53"/>
      <c r="N28" s="53"/>
      <c r="O28" s="53"/>
      <c r="P28" s="54"/>
      <c r="Q28" s="54"/>
      <c r="R28" s="53"/>
      <c r="S28" s="53"/>
      <c r="T28" s="53"/>
      <c r="U28" s="53"/>
      <c r="V28" s="53"/>
      <c r="W28" s="54"/>
      <c r="X28" s="54"/>
      <c r="Y28" s="53"/>
      <c r="Z28" s="53"/>
      <c r="AA28" s="53"/>
      <c r="AB28" s="53"/>
      <c r="AC28" s="53"/>
      <c r="AD28" s="54"/>
      <c r="AE28" s="54"/>
      <c r="AF28" s="53"/>
      <c r="AG28" s="53"/>
      <c r="AH28" s="53"/>
      <c r="AI28" s="53"/>
      <c r="AJ28" s="53"/>
      <c r="AK28" s="54"/>
      <c r="AL28" s="54"/>
      <c r="AM28" s="53"/>
      <c r="AN28" s="53"/>
      <c r="AO28" s="2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4"/>
      <c r="K29" s="53"/>
      <c r="L29" s="53"/>
      <c r="M29" s="53"/>
      <c r="N29" s="53"/>
      <c r="O29" s="53"/>
      <c r="P29" s="54"/>
      <c r="Q29" s="54"/>
      <c r="R29" s="53"/>
      <c r="S29" s="53"/>
      <c r="T29" s="53"/>
      <c r="U29" s="53"/>
      <c r="V29" s="53"/>
      <c r="W29" s="54"/>
      <c r="X29" s="54"/>
      <c r="Y29" s="53"/>
      <c r="Z29" s="53"/>
      <c r="AA29" s="53"/>
      <c r="AB29" s="53"/>
      <c r="AC29" s="53"/>
      <c r="AD29" s="54"/>
      <c r="AE29" s="54"/>
      <c r="AF29" s="53"/>
      <c r="AG29" s="53"/>
      <c r="AH29" s="53"/>
      <c r="AI29" s="53"/>
      <c r="AJ29" s="53"/>
      <c r="AK29" s="54"/>
      <c r="AL29" s="54"/>
      <c r="AM29" s="53"/>
      <c r="AN29" s="53"/>
      <c r="AO29" s="2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4"/>
      <c r="K30" s="53"/>
      <c r="L30" s="53"/>
      <c r="M30" s="53"/>
      <c r="N30" s="53"/>
      <c r="O30" s="53"/>
      <c r="P30" s="54"/>
      <c r="Q30" s="54"/>
      <c r="R30" s="53"/>
      <c r="S30" s="53"/>
      <c r="T30" s="53"/>
      <c r="U30" s="53"/>
      <c r="V30" s="53"/>
      <c r="W30" s="54"/>
      <c r="X30" s="54"/>
      <c r="Y30" s="53"/>
      <c r="Z30" s="53"/>
      <c r="AA30" s="53"/>
      <c r="AB30" s="53"/>
      <c r="AC30" s="53"/>
      <c r="AD30" s="54"/>
      <c r="AE30" s="54"/>
      <c r="AF30" s="53"/>
      <c r="AG30" s="53"/>
      <c r="AH30" s="53"/>
      <c r="AI30" s="53"/>
      <c r="AJ30" s="53"/>
      <c r="AK30" s="54"/>
      <c r="AL30" s="54"/>
      <c r="AM30" s="53"/>
      <c r="AN30" s="53"/>
      <c r="AO30" s="2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4"/>
      <c r="K31" s="53"/>
      <c r="L31" s="53"/>
      <c r="M31" s="53"/>
      <c r="N31" s="53"/>
      <c r="O31" s="53"/>
      <c r="P31" s="54"/>
      <c r="Q31" s="54"/>
      <c r="R31" s="53"/>
      <c r="S31" s="53"/>
      <c r="T31" s="53"/>
      <c r="U31" s="53"/>
      <c r="V31" s="53"/>
      <c r="W31" s="54"/>
      <c r="X31" s="54"/>
      <c r="Y31" s="53"/>
      <c r="Z31" s="53"/>
      <c r="AA31" s="53"/>
      <c r="AB31" s="53"/>
      <c r="AC31" s="53"/>
      <c r="AD31" s="54"/>
      <c r="AE31" s="54"/>
      <c r="AF31" s="53"/>
      <c r="AG31" s="53"/>
      <c r="AH31" s="53"/>
      <c r="AI31" s="53"/>
      <c r="AJ31" s="53"/>
      <c r="AK31" s="54"/>
      <c r="AL31" s="54"/>
      <c r="AM31" s="53"/>
      <c r="AN31" s="53"/>
      <c r="AO31" s="2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4"/>
      <c r="K32" s="53"/>
      <c r="L32" s="53"/>
      <c r="M32" s="53"/>
      <c r="N32" s="53"/>
      <c r="O32" s="53"/>
      <c r="P32" s="54"/>
      <c r="Q32" s="54"/>
      <c r="R32" s="53"/>
      <c r="S32" s="53"/>
      <c r="T32" s="53"/>
      <c r="U32" s="53"/>
      <c r="V32" s="53"/>
      <c r="W32" s="54"/>
      <c r="X32" s="54"/>
      <c r="Y32" s="53"/>
      <c r="Z32" s="53"/>
      <c r="AA32" s="53"/>
      <c r="AB32" s="53"/>
      <c r="AC32" s="53"/>
      <c r="AD32" s="54"/>
      <c r="AE32" s="54"/>
      <c r="AF32" s="53"/>
      <c r="AG32" s="53"/>
      <c r="AH32" s="53"/>
      <c r="AI32" s="53"/>
      <c r="AJ32" s="53"/>
      <c r="AK32" s="54"/>
      <c r="AL32" s="54"/>
      <c r="AM32" s="53"/>
      <c r="AN32" s="53"/>
      <c r="AO32" s="2"/>
    </row>
    <row r="33" spans="1:41" ht="15.75" x14ac:dyDescent="0.25">
      <c r="G33" s="90" t="s">
        <v>258</v>
      </c>
      <c r="H33" s="90"/>
      <c r="I33" s="32">
        <f>SUM(I13:I32)</f>
        <v>294</v>
      </c>
      <c r="AL33" s="91" t="s">
        <v>258</v>
      </c>
      <c r="AM33" s="91"/>
      <c r="AN33" s="91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  <mergeCell ref="B25:E25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J10:AN10"/>
    <mergeCell ref="AO10:AO12"/>
    <mergeCell ref="B13:E13"/>
    <mergeCell ref="B14:E14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01C0D76-0B77-453A-AC46-BFF79E5A08F8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4"/>
  <sheetViews>
    <sheetView topLeftCell="A4" zoomScale="90" zoomScaleNormal="90" workbookViewId="0">
      <selection activeCell="B28" sqref="B28:E2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4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x14ac:dyDescent="0.25">
      <c r="A3" s="99" t="s">
        <v>2</v>
      </c>
      <c r="B3" s="99"/>
      <c r="C3" s="99"/>
      <c r="D3" s="110" t="s">
        <v>14</v>
      </c>
      <c r="E3" s="110"/>
      <c r="F3" s="110"/>
    </row>
    <row r="4" spans="1:41" x14ac:dyDescent="0.25">
      <c r="A4" s="105" t="s">
        <v>12</v>
      </c>
      <c r="B4" s="106"/>
      <c r="C4" s="107"/>
      <c r="D4" s="111">
        <v>1725878</v>
      </c>
      <c r="E4" s="112"/>
      <c r="F4" s="113"/>
      <c r="AO4"/>
    </row>
    <row r="5" spans="1:41" x14ac:dyDescent="0.25">
      <c r="A5" s="105" t="s">
        <v>3</v>
      </c>
      <c r="B5" s="106"/>
      <c r="C5" s="107"/>
      <c r="D5" s="100" t="str">
        <f>VLOOKUP(D4,BD!A2:AO462,2,FALSE)</f>
        <v>CEBA - SEÑOR DE LOS MILAGROS</v>
      </c>
      <c r="E5" s="101"/>
      <c r="F5" s="102"/>
      <c r="AO5"/>
    </row>
    <row r="6" spans="1:41" x14ac:dyDescent="0.25">
      <c r="A6" s="99" t="s">
        <v>13</v>
      </c>
      <c r="B6" s="99"/>
      <c r="C6" s="99"/>
      <c r="D6" s="100" t="str">
        <f>VLOOKUP(D4,BD!A2:AO462,3,FALSE)</f>
        <v>Básica Alternativa - Inicial e Intermedio</v>
      </c>
      <c r="E6" s="101"/>
      <c r="F6" s="102"/>
      <c r="J6" s="98" t="s">
        <v>264</v>
      </c>
      <c r="K6" s="98"/>
      <c r="L6" s="115" t="s">
        <v>269</v>
      </c>
      <c r="M6" s="115"/>
      <c r="N6" s="115"/>
      <c r="O6" s="115"/>
      <c r="P6" s="98" t="s">
        <v>302</v>
      </c>
      <c r="Q6" s="98"/>
      <c r="R6" s="98"/>
      <c r="AO6"/>
    </row>
    <row r="7" spans="1:41" x14ac:dyDescent="0.25">
      <c r="A7" s="99" t="s">
        <v>16</v>
      </c>
      <c r="B7" s="99"/>
      <c r="C7" s="99"/>
      <c r="D7" s="100" t="str">
        <f>VLOOKUP(D4,BD!A2:AO462,4,FALSE)</f>
        <v>Ilave</v>
      </c>
      <c r="E7" s="101"/>
      <c r="F7" s="102"/>
      <c r="AO7"/>
    </row>
    <row r="9" spans="1:41" ht="24" customHeight="1" x14ac:dyDescent="0.25">
      <c r="A9" s="90" t="s">
        <v>4</v>
      </c>
      <c r="B9" s="90" t="s">
        <v>5</v>
      </c>
      <c r="C9" s="90"/>
      <c r="D9" s="90"/>
      <c r="E9" s="90"/>
      <c r="F9" s="103" t="s">
        <v>6</v>
      </c>
      <c r="G9" s="103" t="s">
        <v>292</v>
      </c>
      <c r="H9" s="103" t="s">
        <v>7</v>
      </c>
      <c r="I9" s="103" t="s">
        <v>8</v>
      </c>
      <c r="J9" s="90" t="s">
        <v>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47"/>
    </row>
    <row r="10" spans="1:41" ht="15" customHeight="1" x14ac:dyDescent="0.25">
      <c r="A10" s="90"/>
      <c r="B10" s="90"/>
      <c r="C10" s="90"/>
      <c r="D10" s="90"/>
      <c r="E10" s="90"/>
      <c r="F10" s="103"/>
      <c r="G10" s="103"/>
      <c r="H10" s="103"/>
      <c r="I10" s="103"/>
      <c r="J10" s="90" t="s">
        <v>10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5" t="s">
        <v>11</v>
      </c>
    </row>
    <row r="11" spans="1:41" x14ac:dyDescent="0.25">
      <c r="A11" s="90"/>
      <c r="B11" s="90"/>
      <c r="C11" s="90"/>
      <c r="D11" s="90"/>
      <c r="E11" s="90"/>
      <c r="F11" s="103"/>
      <c r="G11" s="103"/>
      <c r="H11" s="103"/>
      <c r="I11" s="103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/>
      <c r="AO11" s="96"/>
    </row>
    <row r="12" spans="1:41" x14ac:dyDescent="0.25">
      <c r="A12" s="90"/>
      <c r="B12" s="90"/>
      <c r="C12" s="90"/>
      <c r="D12" s="90"/>
      <c r="E12" s="90"/>
      <c r="F12" s="103"/>
      <c r="G12" s="103"/>
      <c r="H12" s="103"/>
      <c r="I12" s="103"/>
      <c r="J12" s="48" t="s">
        <v>277</v>
      </c>
      <c r="K12" s="48" t="s">
        <v>241</v>
      </c>
      <c r="L12" s="48" t="s">
        <v>278</v>
      </c>
      <c r="M12" s="48" t="s">
        <v>263</v>
      </c>
      <c r="N12" s="48" t="s">
        <v>247</v>
      </c>
      <c r="O12" s="48" t="s">
        <v>276</v>
      </c>
      <c r="P12" s="48" t="s">
        <v>277</v>
      </c>
      <c r="Q12" s="48" t="s">
        <v>277</v>
      </c>
      <c r="R12" s="48" t="s">
        <v>241</v>
      </c>
      <c r="S12" s="48" t="s">
        <v>278</v>
      </c>
      <c r="T12" s="48" t="s">
        <v>263</v>
      </c>
      <c r="U12" s="48" t="s">
        <v>247</v>
      </c>
      <c r="V12" s="48" t="s">
        <v>276</v>
      </c>
      <c r="W12" s="48" t="s">
        <v>277</v>
      </c>
      <c r="X12" s="48" t="s">
        <v>277</v>
      </c>
      <c r="Y12" s="48" t="s">
        <v>241</v>
      </c>
      <c r="Z12" s="48" t="s">
        <v>278</v>
      </c>
      <c r="AA12" s="48" t="s">
        <v>263</v>
      </c>
      <c r="AB12" s="48" t="s">
        <v>247</v>
      </c>
      <c r="AC12" s="48" t="s">
        <v>276</v>
      </c>
      <c r="AD12" s="48" t="s">
        <v>277</v>
      </c>
      <c r="AE12" s="48" t="s">
        <v>277</v>
      </c>
      <c r="AF12" s="48" t="s">
        <v>241</v>
      </c>
      <c r="AG12" s="48" t="s">
        <v>278</v>
      </c>
      <c r="AH12" s="48" t="s">
        <v>263</v>
      </c>
      <c r="AI12" s="48" t="s">
        <v>247</v>
      </c>
      <c r="AJ12" s="48" t="s">
        <v>276</v>
      </c>
      <c r="AK12" s="48" t="s">
        <v>277</v>
      </c>
      <c r="AL12" s="48" t="s">
        <v>277</v>
      </c>
      <c r="AM12" s="48" t="s">
        <v>241</v>
      </c>
      <c r="AN12" s="48"/>
      <c r="AO12" s="97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3">
        <v>8</v>
      </c>
      <c r="K13" s="53">
        <v>8</v>
      </c>
      <c r="L13" s="53">
        <v>8</v>
      </c>
      <c r="M13" s="54" t="s">
        <v>279</v>
      </c>
      <c r="N13" s="54" t="s">
        <v>279</v>
      </c>
      <c r="O13" s="53">
        <v>8</v>
      </c>
      <c r="P13" s="53">
        <v>8</v>
      </c>
      <c r="Q13" s="53">
        <v>8</v>
      </c>
      <c r="R13" s="53">
        <v>8</v>
      </c>
      <c r="S13" s="53">
        <v>8</v>
      </c>
      <c r="T13" s="54" t="s">
        <v>279</v>
      </c>
      <c r="U13" s="54" t="s">
        <v>279</v>
      </c>
      <c r="V13" s="53">
        <v>8</v>
      </c>
      <c r="W13" s="53">
        <v>8</v>
      </c>
      <c r="X13" s="53">
        <v>8</v>
      </c>
      <c r="Y13" s="53">
        <v>8</v>
      </c>
      <c r="Z13" s="53">
        <v>8</v>
      </c>
      <c r="AA13" s="54" t="s">
        <v>279</v>
      </c>
      <c r="AB13" s="54" t="s">
        <v>279</v>
      </c>
      <c r="AC13" s="53">
        <v>8</v>
      </c>
      <c r="AD13" s="53">
        <v>8</v>
      </c>
      <c r="AE13" s="53">
        <v>8</v>
      </c>
      <c r="AF13" s="53">
        <v>8</v>
      </c>
      <c r="AG13" s="56" t="s">
        <v>243</v>
      </c>
      <c r="AH13" s="54" t="s">
        <v>279</v>
      </c>
      <c r="AI13" s="54" t="s">
        <v>279</v>
      </c>
      <c r="AJ13" s="53">
        <v>8</v>
      </c>
      <c r="AK13" s="53">
        <v>8</v>
      </c>
      <c r="AL13" s="56" t="s">
        <v>243</v>
      </c>
      <c r="AM13" s="53">
        <v>8</v>
      </c>
      <c r="AN13" s="54"/>
      <c r="AO13" s="55">
        <f>SUM(J13:AN13)</f>
        <v>160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3">
        <v>6</v>
      </c>
      <c r="K14" s="53">
        <v>6</v>
      </c>
      <c r="L14" s="53">
        <v>6</v>
      </c>
      <c r="M14" s="54" t="s">
        <v>279</v>
      </c>
      <c r="N14" s="54" t="s">
        <v>279</v>
      </c>
      <c r="O14" s="53">
        <v>6</v>
      </c>
      <c r="P14" s="53">
        <v>6</v>
      </c>
      <c r="Q14" s="53">
        <v>6</v>
      </c>
      <c r="R14" s="53">
        <v>6</v>
      </c>
      <c r="S14" s="53">
        <v>6</v>
      </c>
      <c r="T14" s="54" t="s">
        <v>279</v>
      </c>
      <c r="U14" s="54" t="s">
        <v>279</v>
      </c>
      <c r="V14" s="53">
        <v>6</v>
      </c>
      <c r="W14" s="53">
        <v>6</v>
      </c>
      <c r="X14" s="53">
        <v>6</v>
      </c>
      <c r="Y14" s="53">
        <v>6</v>
      </c>
      <c r="Z14" s="53">
        <v>6</v>
      </c>
      <c r="AA14" s="54" t="s">
        <v>279</v>
      </c>
      <c r="AB14" s="54" t="s">
        <v>279</v>
      </c>
      <c r="AC14" s="53">
        <v>6</v>
      </c>
      <c r="AD14" s="53">
        <v>6</v>
      </c>
      <c r="AE14" s="53">
        <v>6</v>
      </c>
      <c r="AF14" s="53">
        <v>6</v>
      </c>
      <c r="AG14" s="56" t="s">
        <v>243</v>
      </c>
      <c r="AH14" s="54" t="s">
        <v>279</v>
      </c>
      <c r="AI14" s="54" t="s">
        <v>279</v>
      </c>
      <c r="AJ14" s="53">
        <v>6</v>
      </c>
      <c r="AK14" s="53">
        <v>6</v>
      </c>
      <c r="AL14" s="56" t="s">
        <v>243</v>
      </c>
      <c r="AM14" s="53">
        <v>6</v>
      </c>
      <c r="AN14" s="54"/>
      <c r="AO14" s="55">
        <f>SUM(J14:AN14)</f>
        <v>120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3"/>
      <c r="K15" s="53"/>
      <c r="L15" s="53"/>
      <c r="M15" s="54"/>
      <c r="N15" s="54"/>
      <c r="O15" s="53"/>
      <c r="P15" s="53"/>
      <c r="Q15" s="53"/>
      <c r="R15" s="53"/>
      <c r="S15" s="53"/>
      <c r="T15" s="54"/>
      <c r="U15" s="54"/>
      <c r="V15" s="53"/>
      <c r="W15" s="53"/>
      <c r="X15" s="53"/>
      <c r="Y15" s="53"/>
      <c r="Z15" s="53"/>
      <c r="AA15" s="54"/>
      <c r="AB15" s="54"/>
      <c r="AC15" s="53"/>
      <c r="AD15" s="53"/>
      <c r="AE15" s="53"/>
      <c r="AF15" s="53"/>
      <c r="AG15" s="53"/>
      <c r="AH15" s="54"/>
      <c r="AI15" s="54"/>
      <c r="AJ15" s="53"/>
      <c r="AK15" s="53"/>
      <c r="AL15" s="53"/>
      <c r="AM15" s="53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3"/>
      <c r="K16" s="53"/>
      <c r="L16" s="53"/>
      <c r="M16" s="54"/>
      <c r="N16" s="54"/>
      <c r="O16" s="53"/>
      <c r="P16" s="53"/>
      <c r="Q16" s="53"/>
      <c r="R16" s="53"/>
      <c r="S16" s="53"/>
      <c r="T16" s="54"/>
      <c r="U16" s="54"/>
      <c r="V16" s="53"/>
      <c r="W16" s="53"/>
      <c r="X16" s="53"/>
      <c r="Y16" s="53"/>
      <c r="Z16" s="53"/>
      <c r="AA16" s="54"/>
      <c r="AB16" s="54"/>
      <c r="AC16" s="53"/>
      <c r="AD16" s="53"/>
      <c r="AE16" s="53"/>
      <c r="AF16" s="53"/>
      <c r="AG16" s="53"/>
      <c r="AH16" s="54"/>
      <c r="AI16" s="54"/>
      <c r="AJ16" s="53"/>
      <c r="AK16" s="53"/>
      <c r="AL16" s="53"/>
      <c r="AM16" s="53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3"/>
      <c r="K17" s="53"/>
      <c r="L17" s="53"/>
      <c r="M17" s="54"/>
      <c r="N17" s="54"/>
      <c r="O17" s="53"/>
      <c r="P17" s="53"/>
      <c r="Q17" s="53"/>
      <c r="R17" s="53"/>
      <c r="S17" s="53"/>
      <c r="T17" s="54"/>
      <c r="U17" s="54"/>
      <c r="V17" s="53"/>
      <c r="W17" s="53"/>
      <c r="X17" s="53"/>
      <c r="Y17" s="53"/>
      <c r="Z17" s="53"/>
      <c r="AA17" s="54"/>
      <c r="AB17" s="54"/>
      <c r="AC17" s="53"/>
      <c r="AD17" s="53"/>
      <c r="AE17" s="53"/>
      <c r="AF17" s="53"/>
      <c r="AG17" s="53"/>
      <c r="AH17" s="54"/>
      <c r="AI17" s="54"/>
      <c r="AJ17" s="53"/>
      <c r="AK17" s="53"/>
      <c r="AL17" s="53"/>
      <c r="AM17" s="53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3"/>
      <c r="K18" s="53"/>
      <c r="L18" s="53"/>
      <c r="M18" s="54"/>
      <c r="N18" s="54"/>
      <c r="O18" s="53"/>
      <c r="P18" s="53"/>
      <c r="Q18" s="53"/>
      <c r="R18" s="53"/>
      <c r="S18" s="53"/>
      <c r="T18" s="54"/>
      <c r="U18" s="54"/>
      <c r="V18" s="53"/>
      <c r="W18" s="53"/>
      <c r="X18" s="53"/>
      <c r="Y18" s="53"/>
      <c r="Z18" s="53"/>
      <c r="AA18" s="54"/>
      <c r="AB18" s="54"/>
      <c r="AC18" s="53"/>
      <c r="AD18" s="53"/>
      <c r="AE18" s="53"/>
      <c r="AF18" s="53"/>
      <c r="AG18" s="53"/>
      <c r="AH18" s="54"/>
      <c r="AI18" s="54"/>
      <c r="AJ18" s="53"/>
      <c r="AK18" s="53"/>
      <c r="AL18" s="53"/>
      <c r="AM18" s="53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3"/>
      <c r="K19" s="53"/>
      <c r="L19" s="53"/>
      <c r="M19" s="54"/>
      <c r="N19" s="54"/>
      <c r="O19" s="53"/>
      <c r="P19" s="53"/>
      <c r="Q19" s="53"/>
      <c r="R19" s="53"/>
      <c r="S19" s="53"/>
      <c r="T19" s="54"/>
      <c r="U19" s="54"/>
      <c r="V19" s="53"/>
      <c r="W19" s="53"/>
      <c r="X19" s="53"/>
      <c r="Y19" s="53"/>
      <c r="Z19" s="53"/>
      <c r="AA19" s="54"/>
      <c r="AB19" s="54"/>
      <c r="AC19" s="53"/>
      <c r="AD19" s="53"/>
      <c r="AE19" s="53"/>
      <c r="AF19" s="53"/>
      <c r="AG19" s="53"/>
      <c r="AH19" s="54"/>
      <c r="AI19" s="54"/>
      <c r="AJ19" s="53"/>
      <c r="AK19" s="53"/>
      <c r="AL19" s="53"/>
      <c r="AM19" s="53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3"/>
      <c r="K20" s="53"/>
      <c r="L20" s="53"/>
      <c r="M20" s="54"/>
      <c r="N20" s="54"/>
      <c r="O20" s="53"/>
      <c r="P20" s="53"/>
      <c r="Q20" s="53"/>
      <c r="R20" s="53"/>
      <c r="S20" s="53"/>
      <c r="T20" s="54"/>
      <c r="U20" s="54"/>
      <c r="V20" s="53"/>
      <c r="W20" s="53"/>
      <c r="X20" s="53"/>
      <c r="Y20" s="53"/>
      <c r="Z20" s="53"/>
      <c r="AA20" s="54"/>
      <c r="AB20" s="54"/>
      <c r="AC20" s="53"/>
      <c r="AD20" s="53"/>
      <c r="AE20" s="53"/>
      <c r="AF20" s="53"/>
      <c r="AG20" s="53"/>
      <c r="AH20" s="54"/>
      <c r="AI20" s="54"/>
      <c r="AJ20" s="53"/>
      <c r="AK20" s="53"/>
      <c r="AL20" s="53"/>
      <c r="AM20" s="53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3"/>
      <c r="K21" s="53"/>
      <c r="L21" s="53"/>
      <c r="M21" s="54"/>
      <c r="N21" s="54"/>
      <c r="O21" s="53"/>
      <c r="P21" s="53"/>
      <c r="Q21" s="53"/>
      <c r="R21" s="53"/>
      <c r="S21" s="53"/>
      <c r="T21" s="54"/>
      <c r="U21" s="54"/>
      <c r="V21" s="53"/>
      <c r="W21" s="53"/>
      <c r="X21" s="53"/>
      <c r="Y21" s="53"/>
      <c r="Z21" s="53"/>
      <c r="AA21" s="54"/>
      <c r="AB21" s="54"/>
      <c r="AC21" s="53"/>
      <c r="AD21" s="53"/>
      <c r="AE21" s="53"/>
      <c r="AF21" s="53"/>
      <c r="AG21" s="53"/>
      <c r="AH21" s="54"/>
      <c r="AI21" s="54"/>
      <c r="AJ21" s="53"/>
      <c r="AK21" s="53"/>
      <c r="AL21" s="53"/>
      <c r="AM21" s="53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3"/>
      <c r="K22" s="53"/>
      <c r="L22" s="53"/>
      <c r="M22" s="54"/>
      <c r="N22" s="54"/>
      <c r="O22" s="53"/>
      <c r="P22" s="53"/>
      <c r="Q22" s="53"/>
      <c r="R22" s="53"/>
      <c r="S22" s="53"/>
      <c r="T22" s="54"/>
      <c r="U22" s="54"/>
      <c r="V22" s="53"/>
      <c r="W22" s="53"/>
      <c r="X22" s="53"/>
      <c r="Y22" s="53"/>
      <c r="Z22" s="53"/>
      <c r="AA22" s="54"/>
      <c r="AB22" s="54"/>
      <c r="AC22" s="53"/>
      <c r="AD22" s="53"/>
      <c r="AE22" s="53"/>
      <c r="AF22" s="53"/>
      <c r="AG22" s="53"/>
      <c r="AH22" s="54"/>
      <c r="AI22" s="54"/>
      <c r="AJ22" s="53"/>
      <c r="AK22" s="53"/>
      <c r="AL22" s="53"/>
      <c r="AM22" s="53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3"/>
      <c r="K23" s="53"/>
      <c r="L23" s="53"/>
      <c r="M23" s="54"/>
      <c r="N23" s="54"/>
      <c r="O23" s="53"/>
      <c r="P23" s="53"/>
      <c r="Q23" s="53"/>
      <c r="R23" s="53"/>
      <c r="S23" s="53"/>
      <c r="T23" s="54"/>
      <c r="U23" s="54"/>
      <c r="V23" s="53"/>
      <c r="W23" s="53"/>
      <c r="X23" s="53"/>
      <c r="Y23" s="53"/>
      <c r="Z23" s="53"/>
      <c r="AA23" s="54"/>
      <c r="AB23" s="54"/>
      <c r="AC23" s="53"/>
      <c r="AD23" s="53"/>
      <c r="AE23" s="53"/>
      <c r="AF23" s="53"/>
      <c r="AG23" s="53"/>
      <c r="AH23" s="54"/>
      <c r="AI23" s="54"/>
      <c r="AJ23" s="53"/>
      <c r="AK23" s="53"/>
      <c r="AL23" s="53"/>
      <c r="AM23" s="53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3"/>
      <c r="K24" s="53"/>
      <c r="L24" s="53"/>
      <c r="M24" s="54"/>
      <c r="N24" s="54"/>
      <c r="O24" s="53"/>
      <c r="P24" s="53"/>
      <c r="Q24" s="53"/>
      <c r="R24" s="53"/>
      <c r="S24" s="53"/>
      <c r="T24" s="54"/>
      <c r="U24" s="54"/>
      <c r="V24" s="53"/>
      <c r="W24" s="53"/>
      <c r="X24" s="53"/>
      <c r="Y24" s="53"/>
      <c r="Z24" s="53"/>
      <c r="AA24" s="54"/>
      <c r="AB24" s="54"/>
      <c r="AC24" s="53"/>
      <c r="AD24" s="53"/>
      <c r="AE24" s="53"/>
      <c r="AF24" s="53"/>
      <c r="AG24" s="53"/>
      <c r="AH24" s="54"/>
      <c r="AI24" s="54"/>
      <c r="AJ24" s="53"/>
      <c r="AK24" s="53"/>
      <c r="AL24" s="53"/>
      <c r="AM24" s="53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3"/>
      <c r="K25" s="53"/>
      <c r="L25" s="53"/>
      <c r="M25" s="54"/>
      <c r="N25" s="54"/>
      <c r="O25" s="53"/>
      <c r="P25" s="53"/>
      <c r="Q25" s="53"/>
      <c r="R25" s="53"/>
      <c r="S25" s="53"/>
      <c r="T25" s="54"/>
      <c r="U25" s="54"/>
      <c r="V25" s="53"/>
      <c r="W25" s="53"/>
      <c r="X25" s="53"/>
      <c r="Y25" s="53"/>
      <c r="Z25" s="53"/>
      <c r="AA25" s="54"/>
      <c r="AB25" s="54"/>
      <c r="AC25" s="53"/>
      <c r="AD25" s="53"/>
      <c r="AE25" s="53"/>
      <c r="AF25" s="53"/>
      <c r="AG25" s="53"/>
      <c r="AH25" s="54"/>
      <c r="AI25" s="54"/>
      <c r="AJ25" s="53"/>
      <c r="AK25" s="53"/>
      <c r="AL25" s="53"/>
      <c r="AM25" s="53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3"/>
      <c r="K26" s="53"/>
      <c r="L26" s="53"/>
      <c r="M26" s="54"/>
      <c r="N26" s="54"/>
      <c r="O26" s="53"/>
      <c r="P26" s="53"/>
      <c r="Q26" s="53"/>
      <c r="R26" s="53"/>
      <c r="S26" s="53"/>
      <c r="T26" s="54"/>
      <c r="U26" s="54"/>
      <c r="V26" s="53"/>
      <c r="W26" s="53"/>
      <c r="X26" s="53"/>
      <c r="Y26" s="53"/>
      <c r="Z26" s="53"/>
      <c r="AA26" s="54"/>
      <c r="AB26" s="54"/>
      <c r="AC26" s="53"/>
      <c r="AD26" s="53"/>
      <c r="AE26" s="53"/>
      <c r="AF26" s="53"/>
      <c r="AG26" s="53"/>
      <c r="AH26" s="54"/>
      <c r="AI26" s="54"/>
      <c r="AJ26" s="53"/>
      <c r="AK26" s="53"/>
      <c r="AL26" s="53"/>
      <c r="AM26" s="53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3"/>
      <c r="K27" s="53"/>
      <c r="L27" s="53"/>
      <c r="M27" s="54"/>
      <c r="N27" s="54"/>
      <c r="O27" s="53"/>
      <c r="P27" s="53"/>
      <c r="Q27" s="53"/>
      <c r="R27" s="53"/>
      <c r="S27" s="53"/>
      <c r="T27" s="54"/>
      <c r="U27" s="54"/>
      <c r="V27" s="53"/>
      <c r="W27" s="53"/>
      <c r="X27" s="53"/>
      <c r="Y27" s="53"/>
      <c r="Z27" s="53"/>
      <c r="AA27" s="54"/>
      <c r="AB27" s="54"/>
      <c r="AC27" s="53"/>
      <c r="AD27" s="53"/>
      <c r="AE27" s="53"/>
      <c r="AF27" s="53"/>
      <c r="AG27" s="53"/>
      <c r="AH27" s="54"/>
      <c r="AI27" s="54"/>
      <c r="AJ27" s="53"/>
      <c r="AK27" s="53"/>
      <c r="AL27" s="53"/>
      <c r="AM27" s="53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3"/>
      <c r="K28" s="53"/>
      <c r="L28" s="53"/>
      <c r="M28" s="54"/>
      <c r="N28" s="54"/>
      <c r="O28" s="53"/>
      <c r="P28" s="53"/>
      <c r="Q28" s="53"/>
      <c r="R28" s="53"/>
      <c r="S28" s="53"/>
      <c r="T28" s="54"/>
      <c r="U28" s="54"/>
      <c r="V28" s="53"/>
      <c r="W28" s="53"/>
      <c r="X28" s="53"/>
      <c r="Y28" s="53"/>
      <c r="Z28" s="53"/>
      <c r="AA28" s="54"/>
      <c r="AB28" s="54"/>
      <c r="AC28" s="53"/>
      <c r="AD28" s="53"/>
      <c r="AE28" s="53"/>
      <c r="AF28" s="53"/>
      <c r="AG28" s="53"/>
      <c r="AH28" s="54"/>
      <c r="AI28" s="54"/>
      <c r="AJ28" s="53"/>
      <c r="AK28" s="53"/>
      <c r="AL28" s="53"/>
      <c r="AM28" s="53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3"/>
      <c r="K29" s="53"/>
      <c r="L29" s="53"/>
      <c r="M29" s="54"/>
      <c r="N29" s="54"/>
      <c r="O29" s="53"/>
      <c r="P29" s="53"/>
      <c r="Q29" s="53"/>
      <c r="R29" s="53"/>
      <c r="S29" s="53"/>
      <c r="T29" s="54"/>
      <c r="U29" s="54"/>
      <c r="V29" s="53"/>
      <c r="W29" s="53"/>
      <c r="X29" s="53"/>
      <c r="Y29" s="53"/>
      <c r="Z29" s="53"/>
      <c r="AA29" s="54"/>
      <c r="AB29" s="54"/>
      <c r="AC29" s="53"/>
      <c r="AD29" s="53"/>
      <c r="AE29" s="53"/>
      <c r="AF29" s="53"/>
      <c r="AG29" s="53"/>
      <c r="AH29" s="54"/>
      <c r="AI29" s="54"/>
      <c r="AJ29" s="53"/>
      <c r="AK29" s="53"/>
      <c r="AL29" s="53"/>
      <c r="AM29" s="53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3"/>
      <c r="K30" s="53"/>
      <c r="L30" s="53"/>
      <c r="M30" s="54"/>
      <c r="N30" s="54"/>
      <c r="O30" s="53"/>
      <c r="P30" s="53"/>
      <c r="Q30" s="53"/>
      <c r="R30" s="53"/>
      <c r="S30" s="53"/>
      <c r="T30" s="54"/>
      <c r="U30" s="54"/>
      <c r="V30" s="53"/>
      <c r="W30" s="53"/>
      <c r="X30" s="53"/>
      <c r="Y30" s="53"/>
      <c r="Z30" s="53"/>
      <c r="AA30" s="54"/>
      <c r="AB30" s="54"/>
      <c r="AC30" s="53"/>
      <c r="AD30" s="53"/>
      <c r="AE30" s="53"/>
      <c r="AF30" s="53"/>
      <c r="AG30" s="53"/>
      <c r="AH30" s="54"/>
      <c r="AI30" s="54"/>
      <c r="AJ30" s="53"/>
      <c r="AK30" s="53"/>
      <c r="AL30" s="53"/>
      <c r="AM30" s="53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3"/>
      <c r="K31" s="53"/>
      <c r="L31" s="53"/>
      <c r="M31" s="54"/>
      <c r="N31" s="54"/>
      <c r="O31" s="53"/>
      <c r="P31" s="53"/>
      <c r="Q31" s="53"/>
      <c r="R31" s="53"/>
      <c r="S31" s="53"/>
      <c r="T31" s="54"/>
      <c r="U31" s="54"/>
      <c r="V31" s="53"/>
      <c r="W31" s="53"/>
      <c r="X31" s="53"/>
      <c r="Y31" s="53"/>
      <c r="Z31" s="53"/>
      <c r="AA31" s="54"/>
      <c r="AB31" s="54"/>
      <c r="AC31" s="53"/>
      <c r="AD31" s="53"/>
      <c r="AE31" s="53"/>
      <c r="AF31" s="53"/>
      <c r="AG31" s="53"/>
      <c r="AH31" s="54"/>
      <c r="AI31" s="54"/>
      <c r="AJ31" s="53"/>
      <c r="AK31" s="53"/>
      <c r="AL31" s="53"/>
      <c r="AM31" s="53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3"/>
      <c r="K32" s="53"/>
      <c r="L32" s="53"/>
      <c r="M32" s="54"/>
      <c r="N32" s="54"/>
      <c r="O32" s="53"/>
      <c r="P32" s="53"/>
      <c r="Q32" s="53"/>
      <c r="R32" s="53"/>
      <c r="S32" s="53"/>
      <c r="T32" s="54"/>
      <c r="U32" s="54"/>
      <c r="V32" s="53"/>
      <c r="W32" s="53"/>
      <c r="X32" s="53"/>
      <c r="Y32" s="53"/>
      <c r="Z32" s="53"/>
      <c r="AA32" s="54"/>
      <c r="AB32" s="54"/>
      <c r="AC32" s="53"/>
      <c r="AD32" s="53"/>
      <c r="AE32" s="53"/>
      <c r="AF32" s="53"/>
      <c r="AG32" s="53"/>
      <c r="AH32" s="54"/>
      <c r="AI32" s="54"/>
      <c r="AJ32" s="53"/>
      <c r="AK32" s="53"/>
      <c r="AL32" s="53"/>
      <c r="AM32" s="53"/>
      <c r="AN32" s="54"/>
      <c r="AO32" s="55"/>
    </row>
    <row r="33" spans="1:41" ht="15.75" x14ac:dyDescent="0.25">
      <c r="G33" s="90" t="s">
        <v>258</v>
      </c>
      <c r="H33" s="90"/>
      <c r="I33" s="32">
        <f>SUM(I13:I32)</f>
        <v>294</v>
      </c>
      <c r="AL33" s="91" t="s">
        <v>258</v>
      </c>
      <c r="AM33" s="91"/>
      <c r="AN33" s="91"/>
      <c r="AO33" s="31">
        <f>SUM(AO13:AO32)</f>
        <v>280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C5BE6DD-F558-4AE8-93BB-A0FAC597C56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44"/>
  <sheetViews>
    <sheetView topLeftCell="A7" zoomScale="80" zoomScaleNormal="80" workbookViewId="0">
      <selection activeCell="B21" sqref="B21:E2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4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x14ac:dyDescent="0.25">
      <c r="A3" s="99" t="s">
        <v>2</v>
      </c>
      <c r="B3" s="99"/>
      <c r="C3" s="99"/>
      <c r="D3" s="110" t="s">
        <v>14</v>
      </c>
      <c r="E3" s="110"/>
      <c r="F3" s="110"/>
    </row>
    <row r="4" spans="1:41" x14ac:dyDescent="0.25">
      <c r="A4" s="105" t="s">
        <v>12</v>
      </c>
      <c r="B4" s="106"/>
      <c r="C4" s="107"/>
      <c r="D4" s="111">
        <v>1725878</v>
      </c>
      <c r="E4" s="112"/>
      <c r="F4" s="113"/>
      <c r="AO4"/>
    </row>
    <row r="5" spans="1:41" x14ac:dyDescent="0.25">
      <c r="A5" s="105" t="s">
        <v>3</v>
      </c>
      <c r="B5" s="106"/>
      <c r="C5" s="107"/>
      <c r="D5" s="100" t="str">
        <f>VLOOKUP(D4,BD!A2:AO462,2,FALSE)</f>
        <v>CEBA - SEÑOR DE LOS MILAGROS</v>
      </c>
      <c r="E5" s="101"/>
      <c r="F5" s="102"/>
      <c r="AO5"/>
    </row>
    <row r="6" spans="1:41" x14ac:dyDescent="0.25">
      <c r="A6" s="99" t="s">
        <v>13</v>
      </c>
      <c r="B6" s="99"/>
      <c r="C6" s="99"/>
      <c r="D6" s="100" t="str">
        <f>VLOOKUP(D4,BD!A2:AO462,3,FALSE)</f>
        <v>Básica Alternativa - Inicial e Intermedio</v>
      </c>
      <c r="E6" s="101"/>
      <c r="F6" s="102"/>
      <c r="J6" s="98" t="s">
        <v>264</v>
      </c>
      <c r="K6" s="98"/>
      <c r="L6" s="115" t="s">
        <v>271</v>
      </c>
      <c r="M6" s="115"/>
      <c r="N6" s="115"/>
      <c r="O6" s="115"/>
      <c r="P6" s="98" t="s">
        <v>302</v>
      </c>
      <c r="Q6" s="98"/>
      <c r="R6" s="98"/>
      <c r="AO6"/>
    </row>
    <row r="7" spans="1:41" x14ac:dyDescent="0.25">
      <c r="A7" s="99" t="s">
        <v>16</v>
      </c>
      <c r="B7" s="99"/>
      <c r="C7" s="99"/>
      <c r="D7" s="100" t="str">
        <f>VLOOKUP(D4,BD!A2:AO462,4,FALSE)</f>
        <v>Ilave</v>
      </c>
      <c r="E7" s="101"/>
      <c r="F7" s="102"/>
      <c r="AO7"/>
    </row>
    <row r="9" spans="1:41" ht="24" customHeight="1" x14ac:dyDescent="0.25">
      <c r="A9" s="90" t="s">
        <v>4</v>
      </c>
      <c r="B9" s="90" t="s">
        <v>5</v>
      </c>
      <c r="C9" s="90"/>
      <c r="D9" s="90"/>
      <c r="E9" s="90"/>
      <c r="F9" s="103" t="s">
        <v>6</v>
      </c>
      <c r="G9" s="103" t="s">
        <v>292</v>
      </c>
      <c r="H9" s="103" t="s">
        <v>7</v>
      </c>
      <c r="I9" s="103" t="s">
        <v>8</v>
      </c>
      <c r="J9" s="90" t="s">
        <v>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47"/>
    </row>
    <row r="10" spans="1:41" ht="15" customHeight="1" x14ac:dyDescent="0.25">
      <c r="A10" s="90"/>
      <c r="B10" s="90"/>
      <c r="C10" s="90"/>
      <c r="D10" s="90"/>
      <c r="E10" s="90"/>
      <c r="F10" s="103"/>
      <c r="G10" s="103"/>
      <c r="H10" s="103"/>
      <c r="I10" s="103"/>
      <c r="J10" s="90" t="s">
        <v>10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5" t="s">
        <v>11</v>
      </c>
    </row>
    <row r="11" spans="1:41" x14ac:dyDescent="0.25">
      <c r="A11" s="90"/>
      <c r="B11" s="90"/>
      <c r="C11" s="90"/>
      <c r="D11" s="90"/>
      <c r="E11" s="90"/>
      <c r="F11" s="103"/>
      <c r="G11" s="103"/>
      <c r="H11" s="103"/>
      <c r="I11" s="103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96"/>
    </row>
    <row r="12" spans="1:41" x14ac:dyDescent="0.25">
      <c r="A12" s="90"/>
      <c r="B12" s="90"/>
      <c r="C12" s="90"/>
      <c r="D12" s="90"/>
      <c r="E12" s="90"/>
      <c r="F12" s="103"/>
      <c r="G12" s="103"/>
      <c r="H12" s="103"/>
      <c r="I12" s="103"/>
      <c r="J12" s="48" t="s">
        <v>276</v>
      </c>
      <c r="K12" s="48" t="s">
        <v>277</v>
      </c>
      <c r="L12" s="48" t="s">
        <v>277</v>
      </c>
      <c r="M12" s="48" t="s">
        <v>241</v>
      </c>
      <c r="N12" s="48" t="s">
        <v>278</v>
      </c>
      <c r="O12" s="48" t="s">
        <v>263</v>
      </c>
      <c r="P12" s="48" t="s">
        <v>247</v>
      </c>
      <c r="Q12" s="48" t="s">
        <v>276</v>
      </c>
      <c r="R12" s="48" t="s">
        <v>277</v>
      </c>
      <c r="S12" s="48" t="s">
        <v>277</v>
      </c>
      <c r="T12" s="48" t="s">
        <v>241</v>
      </c>
      <c r="U12" s="48" t="s">
        <v>278</v>
      </c>
      <c r="V12" s="48" t="s">
        <v>263</v>
      </c>
      <c r="W12" s="48" t="s">
        <v>247</v>
      </c>
      <c r="X12" s="48" t="s">
        <v>276</v>
      </c>
      <c r="Y12" s="48" t="s">
        <v>277</v>
      </c>
      <c r="Z12" s="48" t="s">
        <v>277</v>
      </c>
      <c r="AA12" s="48" t="s">
        <v>241</v>
      </c>
      <c r="AB12" s="48" t="s">
        <v>278</v>
      </c>
      <c r="AC12" s="48" t="s">
        <v>263</v>
      </c>
      <c r="AD12" s="48" t="s">
        <v>247</v>
      </c>
      <c r="AE12" s="48" t="s">
        <v>276</v>
      </c>
      <c r="AF12" s="48" t="s">
        <v>277</v>
      </c>
      <c r="AG12" s="48" t="s">
        <v>277</v>
      </c>
      <c r="AH12" s="48" t="s">
        <v>241</v>
      </c>
      <c r="AI12" s="48" t="s">
        <v>278</v>
      </c>
      <c r="AJ12" s="48" t="s">
        <v>263</v>
      </c>
      <c r="AK12" s="48" t="s">
        <v>247</v>
      </c>
      <c r="AL12" s="48" t="s">
        <v>276</v>
      </c>
      <c r="AM12" s="48" t="s">
        <v>277</v>
      </c>
      <c r="AN12" s="48" t="s">
        <v>277</v>
      </c>
      <c r="AO12" s="97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3">
        <v>8</v>
      </c>
      <c r="K13" s="53">
        <v>8</v>
      </c>
      <c r="L13" s="53">
        <v>8</v>
      </c>
      <c r="M13" s="53">
        <v>8</v>
      </c>
      <c r="N13" s="53">
        <v>8</v>
      </c>
      <c r="O13" s="54" t="s">
        <v>279</v>
      </c>
      <c r="P13" s="54" t="s">
        <v>279</v>
      </c>
      <c r="Q13" s="53">
        <v>8</v>
      </c>
      <c r="R13" s="53">
        <v>8</v>
      </c>
      <c r="S13" s="53">
        <v>8</v>
      </c>
      <c r="T13" s="53">
        <v>8</v>
      </c>
      <c r="U13" s="53">
        <v>8</v>
      </c>
      <c r="V13" s="54" t="s">
        <v>279</v>
      </c>
      <c r="W13" s="54" t="s">
        <v>279</v>
      </c>
      <c r="X13" s="53">
        <v>8</v>
      </c>
      <c r="Y13" s="53">
        <v>8</v>
      </c>
      <c r="Z13" s="53">
        <v>8</v>
      </c>
      <c r="AA13" s="53">
        <v>8</v>
      </c>
      <c r="AB13" s="53">
        <v>8</v>
      </c>
      <c r="AC13" s="54" t="s">
        <v>279</v>
      </c>
      <c r="AD13" s="54" t="s">
        <v>279</v>
      </c>
      <c r="AE13" s="53">
        <v>8</v>
      </c>
      <c r="AF13" s="53">
        <v>8</v>
      </c>
      <c r="AG13" s="53">
        <v>8</v>
      </c>
      <c r="AH13" s="53">
        <v>8</v>
      </c>
      <c r="AI13" s="53">
        <v>8</v>
      </c>
      <c r="AJ13" s="54" t="s">
        <v>279</v>
      </c>
      <c r="AK13" s="54" t="s">
        <v>279</v>
      </c>
      <c r="AL13" s="57" t="s">
        <v>241</v>
      </c>
      <c r="AM13" s="58" t="s">
        <v>243</v>
      </c>
      <c r="AN13" s="53">
        <v>8</v>
      </c>
      <c r="AO13" s="55">
        <f>SUM(J13:AN13)</f>
        <v>168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3">
        <v>6</v>
      </c>
      <c r="K14" s="53">
        <v>6</v>
      </c>
      <c r="L14" s="53">
        <v>6</v>
      </c>
      <c r="M14" s="53">
        <v>6</v>
      </c>
      <c r="N14" s="53">
        <v>6</v>
      </c>
      <c r="O14" s="54" t="s">
        <v>279</v>
      </c>
      <c r="P14" s="54" t="s">
        <v>279</v>
      </c>
      <c r="Q14" s="53">
        <v>6</v>
      </c>
      <c r="R14" s="53">
        <v>6</v>
      </c>
      <c r="S14" s="53">
        <v>6</v>
      </c>
      <c r="T14" s="53">
        <v>6</v>
      </c>
      <c r="U14" s="53">
        <v>6</v>
      </c>
      <c r="V14" s="54" t="s">
        <v>279</v>
      </c>
      <c r="W14" s="54" t="s">
        <v>279</v>
      </c>
      <c r="X14" s="53">
        <v>6</v>
      </c>
      <c r="Y14" s="53">
        <v>6</v>
      </c>
      <c r="Z14" s="53">
        <v>6</v>
      </c>
      <c r="AA14" s="53">
        <v>6</v>
      </c>
      <c r="AB14" s="53">
        <v>6</v>
      </c>
      <c r="AC14" s="54" t="s">
        <v>279</v>
      </c>
      <c r="AD14" s="54" t="s">
        <v>279</v>
      </c>
      <c r="AE14" s="53">
        <v>6</v>
      </c>
      <c r="AF14" s="53">
        <v>6</v>
      </c>
      <c r="AG14" s="53">
        <v>6</v>
      </c>
      <c r="AH14" s="53">
        <v>6</v>
      </c>
      <c r="AI14" s="53">
        <v>6</v>
      </c>
      <c r="AJ14" s="54" t="s">
        <v>279</v>
      </c>
      <c r="AK14" s="54" t="s">
        <v>279</v>
      </c>
      <c r="AL14" s="57" t="s">
        <v>241</v>
      </c>
      <c r="AM14" s="58" t="s">
        <v>243</v>
      </c>
      <c r="AN14" s="53">
        <v>6</v>
      </c>
      <c r="AO14" s="55">
        <f>SUM(J14:AN14)</f>
        <v>126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3"/>
      <c r="K15" s="53"/>
      <c r="L15" s="53"/>
      <c r="M15" s="53"/>
      <c r="N15" s="53"/>
      <c r="O15" s="54"/>
      <c r="P15" s="54"/>
      <c r="Q15" s="53"/>
      <c r="R15" s="53"/>
      <c r="S15" s="53"/>
      <c r="T15" s="53"/>
      <c r="U15" s="53"/>
      <c r="V15" s="54"/>
      <c r="W15" s="54"/>
      <c r="X15" s="53"/>
      <c r="Y15" s="53"/>
      <c r="Z15" s="53"/>
      <c r="AA15" s="53"/>
      <c r="AB15" s="53"/>
      <c r="AC15" s="54"/>
      <c r="AD15" s="54"/>
      <c r="AE15" s="53"/>
      <c r="AF15" s="53"/>
      <c r="AG15" s="53"/>
      <c r="AH15" s="53"/>
      <c r="AI15" s="53"/>
      <c r="AJ15" s="54"/>
      <c r="AK15" s="54"/>
      <c r="AL15" s="53"/>
      <c r="AM15" s="53"/>
      <c r="AN15" s="53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3"/>
      <c r="K16" s="53"/>
      <c r="L16" s="53"/>
      <c r="M16" s="53"/>
      <c r="N16" s="53"/>
      <c r="O16" s="54"/>
      <c r="P16" s="54"/>
      <c r="Q16" s="53"/>
      <c r="R16" s="53"/>
      <c r="S16" s="53"/>
      <c r="T16" s="53"/>
      <c r="U16" s="53"/>
      <c r="V16" s="54"/>
      <c r="W16" s="54"/>
      <c r="X16" s="53"/>
      <c r="Y16" s="53"/>
      <c r="Z16" s="53"/>
      <c r="AA16" s="53"/>
      <c r="AB16" s="53"/>
      <c r="AC16" s="54"/>
      <c r="AD16" s="54"/>
      <c r="AE16" s="53"/>
      <c r="AF16" s="53"/>
      <c r="AG16" s="53"/>
      <c r="AH16" s="53"/>
      <c r="AI16" s="53"/>
      <c r="AJ16" s="54"/>
      <c r="AK16" s="54"/>
      <c r="AL16" s="53"/>
      <c r="AM16" s="53"/>
      <c r="AN16" s="53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3"/>
      <c r="K17" s="53"/>
      <c r="L17" s="53"/>
      <c r="M17" s="53"/>
      <c r="N17" s="53"/>
      <c r="O17" s="54"/>
      <c r="P17" s="54"/>
      <c r="Q17" s="53"/>
      <c r="R17" s="53"/>
      <c r="S17" s="53"/>
      <c r="T17" s="53"/>
      <c r="U17" s="53"/>
      <c r="V17" s="54"/>
      <c r="W17" s="54"/>
      <c r="X17" s="53"/>
      <c r="Y17" s="53"/>
      <c r="Z17" s="53"/>
      <c r="AA17" s="53"/>
      <c r="AB17" s="53"/>
      <c r="AC17" s="54"/>
      <c r="AD17" s="54"/>
      <c r="AE17" s="53"/>
      <c r="AF17" s="53"/>
      <c r="AG17" s="53"/>
      <c r="AH17" s="53"/>
      <c r="AI17" s="53"/>
      <c r="AJ17" s="54"/>
      <c r="AK17" s="54"/>
      <c r="AL17" s="53"/>
      <c r="AM17" s="53"/>
      <c r="AN17" s="53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3"/>
      <c r="K18" s="53"/>
      <c r="L18" s="53"/>
      <c r="M18" s="53"/>
      <c r="N18" s="53"/>
      <c r="O18" s="54"/>
      <c r="P18" s="54"/>
      <c r="Q18" s="53"/>
      <c r="R18" s="53"/>
      <c r="S18" s="53"/>
      <c r="T18" s="53"/>
      <c r="U18" s="53"/>
      <c r="V18" s="54"/>
      <c r="W18" s="54"/>
      <c r="X18" s="53"/>
      <c r="Y18" s="53"/>
      <c r="Z18" s="53"/>
      <c r="AA18" s="53"/>
      <c r="AB18" s="53"/>
      <c r="AC18" s="54"/>
      <c r="AD18" s="54"/>
      <c r="AE18" s="53"/>
      <c r="AF18" s="53"/>
      <c r="AG18" s="53"/>
      <c r="AH18" s="53"/>
      <c r="AI18" s="53"/>
      <c r="AJ18" s="54"/>
      <c r="AK18" s="54"/>
      <c r="AL18" s="53"/>
      <c r="AM18" s="53"/>
      <c r="AN18" s="53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3"/>
      <c r="K19" s="53"/>
      <c r="L19" s="53"/>
      <c r="M19" s="53"/>
      <c r="N19" s="53"/>
      <c r="O19" s="54"/>
      <c r="P19" s="54"/>
      <c r="Q19" s="53"/>
      <c r="R19" s="53"/>
      <c r="S19" s="53"/>
      <c r="T19" s="53"/>
      <c r="U19" s="53"/>
      <c r="V19" s="54"/>
      <c r="W19" s="54"/>
      <c r="X19" s="53"/>
      <c r="Y19" s="53"/>
      <c r="Z19" s="53"/>
      <c r="AA19" s="53"/>
      <c r="AB19" s="53"/>
      <c r="AC19" s="54"/>
      <c r="AD19" s="54"/>
      <c r="AE19" s="53"/>
      <c r="AF19" s="53"/>
      <c r="AG19" s="53"/>
      <c r="AH19" s="53"/>
      <c r="AI19" s="53"/>
      <c r="AJ19" s="54"/>
      <c r="AK19" s="54"/>
      <c r="AL19" s="53"/>
      <c r="AM19" s="53"/>
      <c r="AN19" s="53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3"/>
      <c r="K20" s="53"/>
      <c r="L20" s="53"/>
      <c r="M20" s="53"/>
      <c r="N20" s="53"/>
      <c r="O20" s="54"/>
      <c r="P20" s="54"/>
      <c r="Q20" s="53"/>
      <c r="R20" s="53"/>
      <c r="S20" s="53"/>
      <c r="T20" s="53"/>
      <c r="U20" s="53"/>
      <c r="V20" s="54"/>
      <c r="W20" s="54"/>
      <c r="X20" s="53"/>
      <c r="Y20" s="53"/>
      <c r="Z20" s="53"/>
      <c r="AA20" s="53"/>
      <c r="AB20" s="53"/>
      <c r="AC20" s="54"/>
      <c r="AD20" s="54"/>
      <c r="AE20" s="53"/>
      <c r="AF20" s="53"/>
      <c r="AG20" s="53"/>
      <c r="AH20" s="53"/>
      <c r="AI20" s="53"/>
      <c r="AJ20" s="54"/>
      <c r="AK20" s="54"/>
      <c r="AL20" s="53"/>
      <c r="AM20" s="53"/>
      <c r="AN20" s="53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3"/>
      <c r="K21" s="53"/>
      <c r="L21" s="53"/>
      <c r="M21" s="53"/>
      <c r="N21" s="53"/>
      <c r="O21" s="54"/>
      <c r="P21" s="54"/>
      <c r="Q21" s="53"/>
      <c r="R21" s="53"/>
      <c r="S21" s="53"/>
      <c r="T21" s="53"/>
      <c r="U21" s="53"/>
      <c r="V21" s="54"/>
      <c r="W21" s="54"/>
      <c r="X21" s="53"/>
      <c r="Y21" s="53"/>
      <c r="Z21" s="53"/>
      <c r="AA21" s="53"/>
      <c r="AB21" s="53"/>
      <c r="AC21" s="54"/>
      <c r="AD21" s="54"/>
      <c r="AE21" s="53"/>
      <c r="AF21" s="53"/>
      <c r="AG21" s="53"/>
      <c r="AH21" s="53"/>
      <c r="AI21" s="53"/>
      <c r="AJ21" s="54"/>
      <c r="AK21" s="54"/>
      <c r="AL21" s="53"/>
      <c r="AM21" s="53"/>
      <c r="AN21" s="53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3"/>
      <c r="K22" s="53"/>
      <c r="L22" s="53"/>
      <c r="M22" s="53"/>
      <c r="N22" s="53"/>
      <c r="O22" s="54"/>
      <c r="P22" s="54"/>
      <c r="Q22" s="53"/>
      <c r="R22" s="53"/>
      <c r="S22" s="53"/>
      <c r="T22" s="53"/>
      <c r="U22" s="53"/>
      <c r="V22" s="54"/>
      <c r="W22" s="54"/>
      <c r="X22" s="53"/>
      <c r="Y22" s="53"/>
      <c r="Z22" s="53"/>
      <c r="AA22" s="53"/>
      <c r="AB22" s="53"/>
      <c r="AC22" s="54"/>
      <c r="AD22" s="54"/>
      <c r="AE22" s="53"/>
      <c r="AF22" s="53"/>
      <c r="AG22" s="53"/>
      <c r="AH22" s="53"/>
      <c r="AI22" s="53"/>
      <c r="AJ22" s="54"/>
      <c r="AK22" s="54"/>
      <c r="AL22" s="53"/>
      <c r="AM22" s="53"/>
      <c r="AN22" s="53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3"/>
      <c r="K23" s="53"/>
      <c r="L23" s="53"/>
      <c r="M23" s="53"/>
      <c r="N23" s="53"/>
      <c r="O23" s="54"/>
      <c r="P23" s="54"/>
      <c r="Q23" s="53"/>
      <c r="R23" s="53"/>
      <c r="S23" s="53"/>
      <c r="T23" s="53"/>
      <c r="U23" s="53"/>
      <c r="V23" s="54"/>
      <c r="W23" s="54"/>
      <c r="X23" s="53"/>
      <c r="Y23" s="53"/>
      <c r="Z23" s="53"/>
      <c r="AA23" s="53"/>
      <c r="AB23" s="53"/>
      <c r="AC23" s="54"/>
      <c r="AD23" s="54"/>
      <c r="AE23" s="53"/>
      <c r="AF23" s="53"/>
      <c r="AG23" s="53"/>
      <c r="AH23" s="53"/>
      <c r="AI23" s="53"/>
      <c r="AJ23" s="54"/>
      <c r="AK23" s="54"/>
      <c r="AL23" s="53"/>
      <c r="AM23" s="53"/>
      <c r="AN23" s="53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3"/>
      <c r="K24" s="53"/>
      <c r="L24" s="53"/>
      <c r="M24" s="53"/>
      <c r="N24" s="53"/>
      <c r="O24" s="54"/>
      <c r="P24" s="54"/>
      <c r="Q24" s="53"/>
      <c r="R24" s="53"/>
      <c r="S24" s="53"/>
      <c r="T24" s="53"/>
      <c r="U24" s="53"/>
      <c r="V24" s="54"/>
      <c r="W24" s="54"/>
      <c r="X24" s="53"/>
      <c r="Y24" s="53"/>
      <c r="Z24" s="53"/>
      <c r="AA24" s="53"/>
      <c r="AB24" s="53"/>
      <c r="AC24" s="54"/>
      <c r="AD24" s="54"/>
      <c r="AE24" s="53"/>
      <c r="AF24" s="53"/>
      <c r="AG24" s="53"/>
      <c r="AH24" s="53"/>
      <c r="AI24" s="53"/>
      <c r="AJ24" s="54"/>
      <c r="AK24" s="54"/>
      <c r="AL24" s="53"/>
      <c r="AM24" s="53"/>
      <c r="AN24" s="53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3"/>
      <c r="K25" s="53"/>
      <c r="L25" s="53"/>
      <c r="M25" s="53"/>
      <c r="N25" s="53"/>
      <c r="O25" s="54"/>
      <c r="P25" s="54"/>
      <c r="Q25" s="53"/>
      <c r="R25" s="53"/>
      <c r="S25" s="53"/>
      <c r="T25" s="53"/>
      <c r="U25" s="53"/>
      <c r="V25" s="54"/>
      <c r="W25" s="54"/>
      <c r="X25" s="53"/>
      <c r="Y25" s="53"/>
      <c r="Z25" s="53"/>
      <c r="AA25" s="53"/>
      <c r="AB25" s="53"/>
      <c r="AC25" s="54"/>
      <c r="AD25" s="54"/>
      <c r="AE25" s="53"/>
      <c r="AF25" s="53"/>
      <c r="AG25" s="53"/>
      <c r="AH25" s="53"/>
      <c r="AI25" s="53"/>
      <c r="AJ25" s="54"/>
      <c r="AK25" s="54"/>
      <c r="AL25" s="53"/>
      <c r="AM25" s="53"/>
      <c r="AN25" s="53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3"/>
      <c r="K26" s="53"/>
      <c r="L26" s="53"/>
      <c r="M26" s="53"/>
      <c r="N26" s="53"/>
      <c r="O26" s="54"/>
      <c r="P26" s="54"/>
      <c r="Q26" s="53"/>
      <c r="R26" s="53"/>
      <c r="S26" s="53"/>
      <c r="T26" s="53"/>
      <c r="U26" s="53"/>
      <c r="V26" s="54"/>
      <c r="W26" s="54"/>
      <c r="X26" s="53"/>
      <c r="Y26" s="53"/>
      <c r="Z26" s="53"/>
      <c r="AA26" s="53"/>
      <c r="AB26" s="53"/>
      <c r="AC26" s="54"/>
      <c r="AD26" s="54"/>
      <c r="AE26" s="53"/>
      <c r="AF26" s="53"/>
      <c r="AG26" s="53"/>
      <c r="AH26" s="53"/>
      <c r="AI26" s="53"/>
      <c r="AJ26" s="54"/>
      <c r="AK26" s="54"/>
      <c r="AL26" s="53"/>
      <c r="AM26" s="53"/>
      <c r="AN26" s="53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3"/>
      <c r="K27" s="53"/>
      <c r="L27" s="53"/>
      <c r="M27" s="53"/>
      <c r="N27" s="53"/>
      <c r="O27" s="54"/>
      <c r="P27" s="54"/>
      <c r="Q27" s="53"/>
      <c r="R27" s="53"/>
      <c r="S27" s="53"/>
      <c r="T27" s="53"/>
      <c r="U27" s="53"/>
      <c r="V27" s="54"/>
      <c r="W27" s="54"/>
      <c r="X27" s="53"/>
      <c r="Y27" s="53"/>
      <c r="Z27" s="53"/>
      <c r="AA27" s="53"/>
      <c r="AB27" s="53"/>
      <c r="AC27" s="54"/>
      <c r="AD27" s="54"/>
      <c r="AE27" s="53"/>
      <c r="AF27" s="53"/>
      <c r="AG27" s="53"/>
      <c r="AH27" s="53"/>
      <c r="AI27" s="53"/>
      <c r="AJ27" s="54"/>
      <c r="AK27" s="54"/>
      <c r="AL27" s="53"/>
      <c r="AM27" s="53"/>
      <c r="AN27" s="53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3"/>
      <c r="K28" s="53"/>
      <c r="L28" s="53"/>
      <c r="M28" s="53"/>
      <c r="N28" s="53"/>
      <c r="O28" s="54"/>
      <c r="P28" s="54"/>
      <c r="Q28" s="53"/>
      <c r="R28" s="53"/>
      <c r="S28" s="53"/>
      <c r="T28" s="53"/>
      <c r="U28" s="53"/>
      <c r="V28" s="54"/>
      <c r="W28" s="54"/>
      <c r="X28" s="53"/>
      <c r="Y28" s="53"/>
      <c r="Z28" s="53"/>
      <c r="AA28" s="53"/>
      <c r="AB28" s="53"/>
      <c r="AC28" s="54"/>
      <c r="AD28" s="54"/>
      <c r="AE28" s="53"/>
      <c r="AF28" s="53"/>
      <c r="AG28" s="53"/>
      <c r="AH28" s="53"/>
      <c r="AI28" s="53"/>
      <c r="AJ28" s="54"/>
      <c r="AK28" s="54"/>
      <c r="AL28" s="53"/>
      <c r="AM28" s="53"/>
      <c r="AN28" s="53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3"/>
      <c r="K29" s="53"/>
      <c r="L29" s="53"/>
      <c r="M29" s="53"/>
      <c r="N29" s="53"/>
      <c r="O29" s="54"/>
      <c r="P29" s="54"/>
      <c r="Q29" s="53"/>
      <c r="R29" s="53"/>
      <c r="S29" s="53"/>
      <c r="T29" s="53"/>
      <c r="U29" s="53"/>
      <c r="V29" s="54"/>
      <c r="W29" s="54"/>
      <c r="X29" s="53"/>
      <c r="Y29" s="53"/>
      <c r="Z29" s="53"/>
      <c r="AA29" s="53"/>
      <c r="AB29" s="53"/>
      <c r="AC29" s="54"/>
      <c r="AD29" s="54"/>
      <c r="AE29" s="53"/>
      <c r="AF29" s="53"/>
      <c r="AG29" s="53"/>
      <c r="AH29" s="53"/>
      <c r="AI29" s="53"/>
      <c r="AJ29" s="54"/>
      <c r="AK29" s="54"/>
      <c r="AL29" s="53"/>
      <c r="AM29" s="53"/>
      <c r="AN29" s="53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3"/>
      <c r="K30" s="53"/>
      <c r="L30" s="53"/>
      <c r="M30" s="53"/>
      <c r="N30" s="53"/>
      <c r="O30" s="54"/>
      <c r="P30" s="54"/>
      <c r="Q30" s="53"/>
      <c r="R30" s="53"/>
      <c r="S30" s="53"/>
      <c r="T30" s="53"/>
      <c r="U30" s="53"/>
      <c r="V30" s="54"/>
      <c r="W30" s="54"/>
      <c r="X30" s="53"/>
      <c r="Y30" s="53"/>
      <c r="Z30" s="53"/>
      <c r="AA30" s="53"/>
      <c r="AB30" s="53"/>
      <c r="AC30" s="54"/>
      <c r="AD30" s="54"/>
      <c r="AE30" s="53"/>
      <c r="AF30" s="53"/>
      <c r="AG30" s="53"/>
      <c r="AH30" s="53"/>
      <c r="AI30" s="53"/>
      <c r="AJ30" s="54"/>
      <c r="AK30" s="54"/>
      <c r="AL30" s="53"/>
      <c r="AM30" s="53"/>
      <c r="AN30" s="53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3"/>
      <c r="K31" s="53"/>
      <c r="L31" s="53"/>
      <c r="M31" s="53"/>
      <c r="N31" s="53"/>
      <c r="O31" s="54"/>
      <c r="P31" s="54"/>
      <c r="Q31" s="53"/>
      <c r="R31" s="53"/>
      <c r="S31" s="53"/>
      <c r="T31" s="53"/>
      <c r="U31" s="53"/>
      <c r="V31" s="54"/>
      <c r="W31" s="54"/>
      <c r="X31" s="53"/>
      <c r="Y31" s="53"/>
      <c r="Z31" s="53"/>
      <c r="AA31" s="53"/>
      <c r="AB31" s="53"/>
      <c r="AC31" s="54"/>
      <c r="AD31" s="54"/>
      <c r="AE31" s="53"/>
      <c r="AF31" s="53"/>
      <c r="AG31" s="53"/>
      <c r="AH31" s="53"/>
      <c r="AI31" s="53"/>
      <c r="AJ31" s="54"/>
      <c r="AK31" s="54"/>
      <c r="AL31" s="53"/>
      <c r="AM31" s="53"/>
      <c r="AN31" s="53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3"/>
      <c r="K32" s="53"/>
      <c r="L32" s="53"/>
      <c r="M32" s="53"/>
      <c r="N32" s="53"/>
      <c r="O32" s="54"/>
      <c r="P32" s="54"/>
      <c r="Q32" s="53"/>
      <c r="R32" s="53"/>
      <c r="S32" s="53"/>
      <c r="T32" s="53"/>
      <c r="U32" s="53"/>
      <c r="V32" s="54"/>
      <c r="W32" s="54"/>
      <c r="X32" s="53"/>
      <c r="Y32" s="53"/>
      <c r="Z32" s="53"/>
      <c r="AA32" s="53"/>
      <c r="AB32" s="53"/>
      <c r="AC32" s="54"/>
      <c r="AD32" s="54"/>
      <c r="AE32" s="53"/>
      <c r="AF32" s="53"/>
      <c r="AG32" s="53"/>
      <c r="AH32" s="53"/>
      <c r="AI32" s="53"/>
      <c r="AJ32" s="54"/>
      <c r="AK32" s="54"/>
      <c r="AL32" s="53"/>
      <c r="AM32" s="53"/>
      <c r="AN32" s="53"/>
      <c r="AO32" s="55"/>
    </row>
    <row r="33" spans="1:41" ht="15.75" x14ac:dyDescent="0.25">
      <c r="G33" s="90" t="s">
        <v>258</v>
      </c>
      <c r="H33" s="90"/>
      <c r="I33" s="32">
        <f>SUM(I13:I32)</f>
        <v>294</v>
      </c>
      <c r="AL33" s="91" t="s">
        <v>258</v>
      </c>
      <c r="AM33" s="91"/>
      <c r="AN33" s="91"/>
      <c r="AO33" s="31">
        <f>SUM(AO13:AO32)</f>
        <v>294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7620061-FA58-4431-84F8-C40EE92B0E83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7A22-2915-4FED-B37B-F07215B73A03}">
  <dimension ref="A1:AO44"/>
  <sheetViews>
    <sheetView zoomScale="80" zoomScaleNormal="80" workbookViewId="0">
      <selection activeCell="L18" sqref="L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4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x14ac:dyDescent="0.25">
      <c r="A3" s="99" t="s">
        <v>2</v>
      </c>
      <c r="B3" s="99"/>
      <c r="C3" s="99"/>
      <c r="D3" s="110" t="s">
        <v>14</v>
      </c>
      <c r="E3" s="110"/>
      <c r="F3" s="110"/>
    </row>
    <row r="4" spans="1:41" x14ac:dyDescent="0.25">
      <c r="A4" s="105" t="s">
        <v>12</v>
      </c>
      <c r="B4" s="106"/>
      <c r="C4" s="107"/>
      <c r="D4" s="111">
        <v>1725878</v>
      </c>
      <c r="E4" s="112"/>
      <c r="F4" s="113"/>
      <c r="AO4"/>
    </row>
    <row r="5" spans="1:41" x14ac:dyDescent="0.25">
      <c r="A5" s="105" t="s">
        <v>3</v>
      </c>
      <c r="B5" s="106"/>
      <c r="C5" s="107"/>
      <c r="D5" s="100" t="str">
        <f>VLOOKUP(D4,BD!A2:AO462,2,FALSE)</f>
        <v>CEBA - SEÑOR DE LOS MILAGROS</v>
      </c>
      <c r="E5" s="101"/>
      <c r="F5" s="102"/>
      <c r="AO5"/>
    </row>
    <row r="6" spans="1:41" x14ac:dyDescent="0.25">
      <c r="A6" s="99" t="s">
        <v>13</v>
      </c>
      <c r="B6" s="99"/>
      <c r="C6" s="99"/>
      <c r="D6" s="100" t="str">
        <f>VLOOKUP(D4,BD!A2:AO462,3,FALSE)</f>
        <v>Básica Alternativa - Inicial e Intermedio</v>
      </c>
      <c r="E6" s="101"/>
      <c r="F6" s="102"/>
      <c r="J6" s="98" t="s">
        <v>264</v>
      </c>
      <c r="K6" s="98"/>
      <c r="L6" s="115" t="s">
        <v>291</v>
      </c>
      <c r="M6" s="115"/>
      <c r="N6" s="115"/>
      <c r="O6" s="115"/>
      <c r="P6" s="98" t="s">
        <v>302</v>
      </c>
      <c r="Q6" s="98"/>
      <c r="R6" s="98"/>
      <c r="AO6"/>
    </row>
    <row r="7" spans="1:41" x14ac:dyDescent="0.25">
      <c r="A7" s="99" t="s">
        <v>16</v>
      </c>
      <c r="B7" s="99"/>
      <c r="C7" s="99"/>
      <c r="D7" s="100" t="str">
        <f>VLOOKUP(D4,BD!A2:AO462,4,FALSE)</f>
        <v>Ilave</v>
      </c>
      <c r="E7" s="101"/>
      <c r="F7" s="102"/>
      <c r="AO7"/>
    </row>
    <row r="9" spans="1:41" ht="24" customHeight="1" x14ac:dyDescent="0.25">
      <c r="A9" s="90" t="s">
        <v>4</v>
      </c>
      <c r="B9" s="90" t="s">
        <v>5</v>
      </c>
      <c r="C9" s="90"/>
      <c r="D9" s="90"/>
      <c r="E9" s="90"/>
      <c r="F9" s="103" t="s">
        <v>6</v>
      </c>
      <c r="G9" s="103" t="s">
        <v>292</v>
      </c>
      <c r="H9" s="103" t="s">
        <v>7</v>
      </c>
      <c r="I9" s="103" t="s">
        <v>8</v>
      </c>
      <c r="J9" s="90" t="s">
        <v>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47"/>
    </row>
    <row r="10" spans="1:41" ht="15" customHeight="1" x14ac:dyDescent="0.25">
      <c r="A10" s="90"/>
      <c r="B10" s="90"/>
      <c r="C10" s="90"/>
      <c r="D10" s="90"/>
      <c r="E10" s="90"/>
      <c r="F10" s="103"/>
      <c r="G10" s="103"/>
      <c r="H10" s="103"/>
      <c r="I10" s="103"/>
      <c r="J10" s="90" t="s">
        <v>10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5" t="s">
        <v>11</v>
      </c>
    </row>
    <row r="11" spans="1:41" x14ac:dyDescent="0.25">
      <c r="A11" s="90"/>
      <c r="B11" s="90"/>
      <c r="C11" s="90"/>
      <c r="D11" s="90"/>
      <c r="E11" s="90"/>
      <c r="F11" s="103"/>
      <c r="G11" s="103"/>
      <c r="H11" s="103"/>
      <c r="I11" s="103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/>
      <c r="AO11" s="96"/>
    </row>
    <row r="12" spans="1:41" x14ac:dyDescent="0.25">
      <c r="A12" s="90"/>
      <c r="B12" s="90"/>
      <c r="C12" s="90"/>
      <c r="D12" s="90"/>
      <c r="E12" s="90"/>
      <c r="F12" s="103"/>
      <c r="G12" s="103"/>
      <c r="H12" s="103"/>
      <c r="I12" s="103"/>
      <c r="J12" s="48" t="s">
        <v>241</v>
      </c>
      <c r="K12" s="48" t="s">
        <v>278</v>
      </c>
      <c r="L12" s="48" t="s">
        <v>263</v>
      </c>
      <c r="M12" s="48" t="s">
        <v>247</v>
      </c>
      <c r="N12" s="48" t="s">
        <v>276</v>
      </c>
      <c r="O12" s="48" t="s">
        <v>277</v>
      </c>
      <c r="P12" s="48" t="s">
        <v>277</v>
      </c>
      <c r="Q12" s="48" t="s">
        <v>241</v>
      </c>
      <c r="R12" s="48" t="s">
        <v>278</v>
      </c>
      <c r="S12" s="48" t="s">
        <v>263</v>
      </c>
      <c r="T12" s="48" t="s">
        <v>247</v>
      </c>
      <c r="U12" s="48" t="s">
        <v>276</v>
      </c>
      <c r="V12" s="48" t="s">
        <v>277</v>
      </c>
      <c r="W12" s="48" t="s">
        <v>277</v>
      </c>
      <c r="X12" s="48" t="s">
        <v>241</v>
      </c>
      <c r="Y12" s="48" t="s">
        <v>278</v>
      </c>
      <c r="Z12" s="48" t="s">
        <v>263</v>
      </c>
      <c r="AA12" s="48" t="s">
        <v>247</v>
      </c>
      <c r="AB12" s="48" t="s">
        <v>276</v>
      </c>
      <c r="AC12" s="48" t="s">
        <v>277</v>
      </c>
      <c r="AD12" s="48" t="s">
        <v>277</v>
      </c>
      <c r="AE12" s="48" t="s">
        <v>241</v>
      </c>
      <c r="AF12" s="48" t="s">
        <v>278</v>
      </c>
      <c r="AG12" s="48" t="s">
        <v>263</v>
      </c>
      <c r="AH12" s="48" t="s">
        <v>247</v>
      </c>
      <c r="AI12" s="48" t="s">
        <v>276</v>
      </c>
      <c r="AJ12" s="48" t="s">
        <v>277</v>
      </c>
      <c r="AK12" s="48" t="s">
        <v>277</v>
      </c>
      <c r="AL12" s="48" t="s">
        <v>241</v>
      </c>
      <c r="AM12" s="48" t="s">
        <v>278</v>
      </c>
      <c r="AN12" s="48"/>
      <c r="AO12" s="97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0">
        <v>8</v>
      </c>
      <c r="K13" s="50">
        <v>8</v>
      </c>
      <c r="L13" s="54" t="s">
        <v>279</v>
      </c>
      <c r="M13" s="54" t="s">
        <v>279</v>
      </c>
      <c r="N13" s="53">
        <v>8</v>
      </c>
      <c r="O13" s="53">
        <v>8</v>
      </c>
      <c r="P13" s="53">
        <v>8</v>
      </c>
      <c r="Q13" s="53">
        <v>8</v>
      </c>
      <c r="R13" s="53">
        <v>8</v>
      </c>
      <c r="S13" s="54" t="s">
        <v>279</v>
      </c>
      <c r="T13" s="54" t="s">
        <v>279</v>
      </c>
      <c r="U13" s="53">
        <v>8</v>
      </c>
      <c r="V13" s="53">
        <v>8</v>
      </c>
      <c r="W13" s="53">
        <v>8</v>
      </c>
      <c r="X13" s="53">
        <v>8</v>
      </c>
      <c r="Y13" s="53">
        <v>8</v>
      </c>
      <c r="Z13" s="54" t="s">
        <v>279</v>
      </c>
      <c r="AA13" s="54" t="s">
        <v>279</v>
      </c>
      <c r="AB13" s="53">
        <v>8</v>
      </c>
      <c r="AC13" s="53">
        <v>8</v>
      </c>
      <c r="AD13" s="53">
        <v>8</v>
      </c>
      <c r="AE13" s="53">
        <v>8</v>
      </c>
      <c r="AF13" s="53">
        <v>8</v>
      </c>
      <c r="AG13" s="54" t="s">
        <v>279</v>
      </c>
      <c r="AH13" s="54" t="s">
        <v>279</v>
      </c>
      <c r="AI13" s="53">
        <v>8</v>
      </c>
      <c r="AJ13" s="53">
        <v>8</v>
      </c>
      <c r="AK13" s="53">
        <v>8</v>
      </c>
      <c r="AL13" s="59" t="s">
        <v>241</v>
      </c>
      <c r="AM13" s="53">
        <v>8</v>
      </c>
      <c r="AN13" s="54"/>
      <c r="AO13" s="55">
        <f>SUM(J13:AN13)</f>
        <v>168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0">
        <v>6</v>
      </c>
      <c r="K14" s="50">
        <v>6</v>
      </c>
      <c r="L14" s="54" t="s">
        <v>279</v>
      </c>
      <c r="M14" s="54" t="s">
        <v>279</v>
      </c>
      <c r="N14" s="53">
        <v>6</v>
      </c>
      <c r="O14" s="53">
        <v>6</v>
      </c>
      <c r="P14" s="53">
        <v>6</v>
      </c>
      <c r="Q14" s="53">
        <v>6</v>
      </c>
      <c r="R14" s="53">
        <v>6</v>
      </c>
      <c r="S14" s="54" t="s">
        <v>279</v>
      </c>
      <c r="T14" s="54" t="s">
        <v>279</v>
      </c>
      <c r="U14" s="53">
        <v>6</v>
      </c>
      <c r="V14" s="53">
        <v>6</v>
      </c>
      <c r="W14" s="53">
        <v>6</v>
      </c>
      <c r="X14" s="53">
        <v>6</v>
      </c>
      <c r="Y14" s="53">
        <v>6</v>
      </c>
      <c r="Z14" s="54" t="s">
        <v>279</v>
      </c>
      <c r="AA14" s="54" t="s">
        <v>279</v>
      </c>
      <c r="AB14" s="53">
        <v>6</v>
      </c>
      <c r="AC14" s="53">
        <v>6</v>
      </c>
      <c r="AD14" s="53">
        <v>6</v>
      </c>
      <c r="AE14" s="53">
        <v>6</v>
      </c>
      <c r="AF14" s="53">
        <v>6</v>
      </c>
      <c r="AG14" s="54" t="s">
        <v>279</v>
      </c>
      <c r="AH14" s="54" t="s">
        <v>279</v>
      </c>
      <c r="AI14" s="53">
        <v>6</v>
      </c>
      <c r="AJ14" s="53">
        <v>6</v>
      </c>
      <c r="AK14" s="53">
        <v>6</v>
      </c>
      <c r="AL14" s="59" t="s">
        <v>241</v>
      </c>
      <c r="AM14" s="53">
        <v>6</v>
      </c>
      <c r="AN14" s="54"/>
      <c r="AO14" s="55">
        <f>SUM(J14:AN14)</f>
        <v>126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0"/>
      <c r="K15" s="50"/>
      <c r="L15" s="54"/>
      <c r="M15" s="54"/>
      <c r="N15" s="53"/>
      <c r="O15" s="53"/>
      <c r="P15" s="53"/>
      <c r="Q15" s="53"/>
      <c r="R15" s="53"/>
      <c r="S15" s="54"/>
      <c r="T15" s="54"/>
      <c r="U15" s="53"/>
      <c r="V15" s="53"/>
      <c r="W15" s="53"/>
      <c r="X15" s="53"/>
      <c r="Y15" s="53"/>
      <c r="Z15" s="54"/>
      <c r="AA15" s="54"/>
      <c r="AB15" s="53"/>
      <c r="AC15" s="53"/>
      <c r="AD15" s="53"/>
      <c r="AE15" s="53"/>
      <c r="AF15" s="53"/>
      <c r="AG15" s="54"/>
      <c r="AH15" s="54"/>
      <c r="AI15" s="53"/>
      <c r="AJ15" s="53"/>
      <c r="AK15" s="53"/>
      <c r="AL15" s="53"/>
      <c r="AM15" s="53"/>
      <c r="AN15" s="54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0"/>
      <c r="K16" s="50"/>
      <c r="L16" s="54"/>
      <c r="M16" s="54"/>
      <c r="N16" s="53"/>
      <c r="O16" s="53"/>
      <c r="P16" s="53"/>
      <c r="Q16" s="53"/>
      <c r="R16" s="53"/>
      <c r="S16" s="54"/>
      <c r="T16" s="54"/>
      <c r="U16" s="53"/>
      <c r="V16" s="53"/>
      <c r="W16" s="53"/>
      <c r="X16" s="53"/>
      <c r="Y16" s="53"/>
      <c r="Z16" s="54"/>
      <c r="AA16" s="54"/>
      <c r="AB16" s="53"/>
      <c r="AC16" s="53"/>
      <c r="AD16" s="53"/>
      <c r="AE16" s="53"/>
      <c r="AF16" s="53"/>
      <c r="AG16" s="54"/>
      <c r="AH16" s="54"/>
      <c r="AI16" s="53"/>
      <c r="AJ16" s="53"/>
      <c r="AK16" s="53"/>
      <c r="AL16" s="53"/>
      <c r="AM16" s="53"/>
      <c r="AN16" s="54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0"/>
      <c r="K17" s="50"/>
      <c r="L17" s="54"/>
      <c r="M17" s="54"/>
      <c r="N17" s="53"/>
      <c r="O17" s="53"/>
      <c r="P17" s="53"/>
      <c r="Q17" s="53"/>
      <c r="R17" s="53"/>
      <c r="S17" s="54"/>
      <c r="T17" s="54"/>
      <c r="U17" s="53"/>
      <c r="V17" s="53"/>
      <c r="W17" s="53"/>
      <c r="X17" s="53"/>
      <c r="Y17" s="53"/>
      <c r="Z17" s="54"/>
      <c r="AA17" s="54"/>
      <c r="AB17" s="53"/>
      <c r="AC17" s="53"/>
      <c r="AD17" s="53"/>
      <c r="AE17" s="53"/>
      <c r="AF17" s="53"/>
      <c r="AG17" s="54"/>
      <c r="AH17" s="54"/>
      <c r="AI17" s="53"/>
      <c r="AJ17" s="53"/>
      <c r="AK17" s="53"/>
      <c r="AL17" s="53"/>
      <c r="AM17" s="53"/>
      <c r="AN17" s="54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0"/>
      <c r="K18" s="50"/>
      <c r="L18" s="54"/>
      <c r="M18" s="54"/>
      <c r="N18" s="53"/>
      <c r="O18" s="53"/>
      <c r="P18" s="53"/>
      <c r="Q18" s="53"/>
      <c r="R18" s="53"/>
      <c r="S18" s="54"/>
      <c r="T18" s="54"/>
      <c r="U18" s="53"/>
      <c r="V18" s="53"/>
      <c r="W18" s="53"/>
      <c r="X18" s="53"/>
      <c r="Y18" s="53"/>
      <c r="Z18" s="54"/>
      <c r="AA18" s="54"/>
      <c r="AB18" s="53"/>
      <c r="AC18" s="53"/>
      <c r="AD18" s="53"/>
      <c r="AE18" s="53"/>
      <c r="AF18" s="53"/>
      <c r="AG18" s="54"/>
      <c r="AH18" s="54"/>
      <c r="AI18" s="53"/>
      <c r="AJ18" s="53"/>
      <c r="AK18" s="53"/>
      <c r="AL18" s="53"/>
      <c r="AM18" s="53"/>
      <c r="AN18" s="54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0"/>
      <c r="K19" s="50"/>
      <c r="L19" s="54"/>
      <c r="M19" s="54"/>
      <c r="N19" s="53"/>
      <c r="O19" s="53"/>
      <c r="P19" s="53"/>
      <c r="Q19" s="53"/>
      <c r="R19" s="53"/>
      <c r="S19" s="54"/>
      <c r="T19" s="54"/>
      <c r="U19" s="53"/>
      <c r="V19" s="53"/>
      <c r="W19" s="53"/>
      <c r="X19" s="53"/>
      <c r="Y19" s="53"/>
      <c r="Z19" s="54"/>
      <c r="AA19" s="54"/>
      <c r="AB19" s="53"/>
      <c r="AC19" s="53"/>
      <c r="AD19" s="53"/>
      <c r="AE19" s="53"/>
      <c r="AF19" s="53"/>
      <c r="AG19" s="54"/>
      <c r="AH19" s="54"/>
      <c r="AI19" s="53"/>
      <c r="AJ19" s="53"/>
      <c r="AK19" s="53"/>
      <c r="AL19" s="53"/>
      <c r="AM19" s="53"/>
      <c r="AN19" s="54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0"/>
      <c r="K20" s="50"/>
      <c r="L20" s="54"/>
      <c r="M20" s="54"/>
      <c r="N20" s="53"/>
      <c r="O20" s="53"/>
      <c r="P20" s="53"/>
      <c r="Q20" s="53"/>
      <c r="R20" s="53"/>
      <c r="S20" s="54"/>
      <c r="T20" s="54"/>
      <c r="U20" s="53"/>
      <c r="V20" s="53"/>
      <c r="W20" s="53"/>
      <c r="X20" s="53"/>
      <c r="Y20" s="53"/>
      <c r="Z20" s="54"/>
      <c r="AA20" s="54"/>
      <c r="AB20" s="53"/>
      <c r="AC20" s="53"/>
      <c r="AD20" s="53"/>
      <c r="AE20" s="53"/>
      <c r="AF20" s="53"/>
      <c r="AG20" s="54"/>
      <c r="AH20" s="54"/>
      <c r="AI20" s="53"/>
      <c r="AJ20" s="53"/>
      <c r="AK20" s="53"/>
      <c r="AL20" s="53"/>
      <c r="AM20" s="53"/>
      <c r="AN20" s="54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0"/>
      <c r="K21" s="50"/>
      <c r="L21" s="54"/>
      <c r="M21" s="54"/>
      <c r="N21" s="53"/>
      <c r="O21" s="53"/>
      <c r="P21" s="53"/>
      <c r="Q21" s="53"/>
      <c r="R21" s="53"/>
      <c r="S21" s="54"/>
      <c r="T21" s="54"/>
      <c r="U21" s="53"/>
      <c r="V21" s="53"/>
      <c r="W21" s="53"/>
      <c r="X21" s="53"/>
      <c r="Y21" s="53"/>
      <c r="Z21" s="54"/>
      <c r="AA21" s="54"/>
      <c r="AB21" s="53"/>
      <c r="AC21" s="53"/>
      <c r="AD21" s="53"/>
      <c r="AE21" s="53"/>
      <c r="AF21" s="53"/>
      <c r="AG21" s="54"/>
      <c r="AH21" s="54"/>
      <c r="AI21" s="53"/>
      <c r="AJ21" s="53"/>
      <c r="AK21" s="53"/>
      <c r="AL21" s="53"/>
      <c r="AM21" s="53"/>
      <c r="AN21" s="54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0"/>
      <c r="K22" s="50"/>
      <c r="L22" s="54"/>
      <c r="M22" s="54"/>
      <c r="N22" s="53"/>
      <c r="O22" s="53"/>
      <c r="P22" s="53"/>
      <c r="Q22" s="53"/>
      <c r="R22" s="53"/>
      <c r="S22" s="54"/>
      <c r="T22" s="54"/>
      <c r="U22" s="53"/>
      <c r="V22" s="53"/>
      <c r="W22" s="53"/>
      <c r="X22" s="53"/>
      <c r="Y22" s="53"/>
      <c r="Z22" s="54"/>
      <c r="AA22" s="54"/>
      <c r="AB22" s="53"/>
      <c r="AC22" s="53"/>
      <c r="AD22" s="53"/>
      <c r="AE22" s="53"/>
      <c r="AF22" s="53"/>
      <c r="AG22" s="54"/>
      <c r="AH22" s="54"/>
      <c r="AI22" s="53"/>
      <c r="AJ22" s="53"/>
      <c r="AK22" s="53"/>
      <c r="AL22" s="53"/>
      <c r="AM22" s="53"/>
      <c r="AN22" s="54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0"/>
      <c r="K23" s="50"/>
      <c r="L23" s="54"/>
      <c r="M23" s="54"/>
      <c r="N23" s="53"/>
      <c r="O23" s="53"/>
      <c r="P23" s="53"/>
      <c r="Q23" s="53"/>
      <c r="R23" s="53"/>
      <c r="S23" s="54"/>
      <c r="T23" s="54"/>
      <c r="U23" s="53"/>
      <c r="V23" s="53"/>
      <c r="W23" s="53"/>
      <c r="X23" s="53"/>
      <c r="Y23" s="53"/>
      <c r="Z23" s="54"/>
      <c r="AA23" s="54"/>
      <c r="AB23" s="53"/>
      <c r="AC23" s="53"/>
      <c r="AD23" s="53"/>
      <c r="AE23" s="53"/>
      <c r="AF23" s="53"/>
      <c r="AG23" s="54"/>
      <c r="AH23" s="54"/>
      <c r="AI23" s="53"/>
      <c r="AJ23" s="53"/>
      <c r="AK23" s="53"/>
      <c r="AL23" s="53"/>
      <c r="AM23" s="53"/>
      <c r="AN23" s="54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0"/>
      <c r="K24" s="50"/>
      <c r="L24" s="54"/>
      <c r="M24" s="54"/>
      <c r="N24" s="53"/>
      <c r="O24" s="53"/>
      <c r="P24" s="53"/>
      <c r="Q24" s="53"/>
      <c r="R24" s="53"/>
      <c r="S24" s="54"/>
      <c r="T24" s="54"/>
      <c r="U24" s="53"/>
      <c r="V24" s="53"/>
      <c r="W24" s="53"/>
      <c r="X24" s="53"/>
      <c r="Y24" s="53"/>
      <c r="Z24" s="54"/>
      <c r="AA24" s="54"/>
      <c r="AB24" s="53"/>
      <c r="AC24" s="53"/>
      <c r="AD24" s="53"/>
      <c r="AE24" s="53"/>
      <c r="AF24" s="53"/>
      <c r="AG24" s="54"/>
      <c r="AH24" s="54"/>
      <c r="AI24" s="53"/>
      <c r="AJ24" s="53"/>
      <c r="AK24" s="53"/>
      <c r="AL24" s="53"/>
      <c r="AM24" s="53"/>
      <c r="AN24" s="54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0"/>
      <c r="K25" s="50"/>
      <c r="L25" s="54"/>
      <c r="M25" s="54"/>
      <c r="N25" s="53"/>
      <c r="O25" s="53"/>
      <c r="P25" s="53"/>
      <c r="Q25" s="53"/>
      <c r="R25" s="53"/>
      <c r="S25" s="54"/>
      <c r="T25" s="54"/>
      <c r="U25" s="53"/>
      <c r="V25" s="53"/>
      <c r="W25" s="53"/>
      <c r="X25" s="53"/>
      <c r="Y25" s="53"/>
      <c r="Z25" s="54"/>
      <c r="AA25" s="54"/>
      <c r="AB25" s="53"/>
      <c r="AC25" s="53"/>
      <c r="AD25" s="53"/>
      <c r="AE25" s="53"/>
      <c r="AF25" s="53"/>
      <c r="AG25" s="54"/>
      <c r="AH25" s="54"/>
      <c r="AI25" s="53"/>
      <c r="AJ25" s="53"/>
      <c r="AK25" s="53"/>
      <c r="AL25" s="53"/>
      <c r="AM25" s="53"/>
      <c r="AN25" s="54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0"/>
      <c r="K26" s="50"/>
      <c r="L26" s="54"/>
      <c r="M26" s="54"/>
      <c r="N26" s="53"/>
      <c r="O26" s="53"/>
      <c r="P26" s="53"/>
      <c r="Q26" s="53"/>
      <c r="R26" s="53"/>
      <c r="S26" s="54"/>
      <c r="T26" s="54"/>
      <c r="U26" s="53"/>
      <c r="V26" s="53"/>
      <c r="W26" s="53"/>
      <c r="X26" s="53"/>
      <c r="Y26" s="53"/>
      <c r="Z26" s="54"/>
      <c r="AA26" s="54"/>
      <c r="AB26" s="53"/>
      <c r="AC26" s="53"/>
      <c r="AD26" s="53"/>
      <c r="AE26" s="53"/>
      <c r="AF26" s="53"/>
      <c r="AG26" s="54"/>
      <c r="AH26" s="54"/>
      <c r="AI26" s="53"/>
      <c r="AJ26" s="53"/>
      <c r="AK26" s="53"/>
      <c r="AL26" s="53"/>
      <c r="AM26" s="53"/>
      <c r="AN26" s="54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0"/>
      <c r="K27" s="50"/>
      <c r="L27" s="54"/>
      <c r="M27" s="54"/>
      <c r="N27" s="53"/>
      <c r="O27" s="53"/>
      <c r="P27" s="53"/>
      <c r="Q27" s="53"/>
      <c r="R27" s="53"/>
      <c r="S27" s="54"/>
      <c r="T27" s="54"/>
      <c r="U27" s="53"/>
      <c r="V27" s="53"/>
      <c r="W27" s="53"/>
      <c r="X27" s="53"/>
      <c r="Y27" s="53"/>
      <c r="Z27" s="54"/>
      <c r="AA27" s="54"/>
      <c r="AB27" s="53"/>
      <c r="AC27" s="53"/>
      <c r="AD27" s="53"/>
      <c r="AE27" s="53"/>
      <c r="AF27" s="53"/>
      <c r="AG27" s="54"/>
      <c r="AH27" s="54"/>
      <c r="AI27" s="53"/>
      <c r="AJ27" s="53"/>
      <c r="AK27" s="53"/>
      <c r="AL27" s="53"/>
      <c r="AM27" s="53"/>
      <c r="AN27" s="54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0"/>
      <c r="K28" s="50"/>
      <c r="L28" s="54"/>
      <c r="M28" s="54"/>
      <c r="N28" s="53"/>
      <c r="O28" s="53"/>
      <c r="P28" s="53"/>
      <c r="Q28" s="53"/>
      <c r="R28" s="53"/>
      <c r="S28" s="54"/>
      <c r="T28" s="54"/>
      <c r="U28" s="53"/>
      <c r="V28" s="53"/>
      <c r="W28" s="53"/>
      <c r="X28" s="53"/>
      <c r="Y28" s="53"/>
      <c r="Z28" s="54"/>
      <c r="AA28" s="54"/>
      <c r="AB28" s="53"/>
      <c r="AC28" s="53"/>
      <c r="AD28" s="53"/>
      <c r="AE28" s="53"/>
      <c r="AF28" s="53"/>
      <c r="AG28" s="54"/>
      <c r="AH28" s="54"/>
      <c r="AI28" s="53"/>
      <c r="AJ28" s="53"/>
      <c r="AK28" s="53"/>
      <c r="AL28" s="53"/>
      <c r="AM28" s="53"/>
      <c r="AN28" s="54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0"/>
      <c r="K29" s="50"/>
      <c r="L29" s="54"/>
      <c r="M29" s="54"/>
      <c r="N29" s="53"/>
      <c r="O29" s="53"/>
      <c r="P29" s="53"/>
      <c r="Q29" s="53"/>
      <c r="R29" s="53"/>
      <c r="S29" s="54"/>
      <c r="T29" s="54"/>
      <c r="U29" s="53"/>
      <c r="V29" s="53"/>
      <c r="W29" s="53"/>
      <c r="X29" s="53"/>
      <c r="Y29" s="53"/>
      <c r="Z29" s="54"/>
      <c r="AA29" s="54"/>
      <c r="AB29" s="53"/>
      <c r="AC29" s="53"/>
      <c r="AD29" s="53"/>
      <c r="AE29" s="53"/>
      <c r="AF29" s="53"/>
      <c r="AG29" s="54"/>
      <c r="AH29" s="54"/>
      <c r="AI29" s="53"/>
      <c r="AJ29" s="53"/>
      <c r="AK29" s="53"/>
      <c r="AL29" s="53"/>
      <c r="AM29" s="53"/>
      <c r="AN29" s="54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0"/>
      <c r="K30" s="50"/>
      <c r="L30" s="54"/>
      <c r="M30" s="54"/>
      <c r="N30" s="53"/>
      <c r="O30" s="53"/>
      <c r="P30" s="53"/>
      <c r="Q30" s="53"/>
      <c r="R30" s="53"/>
      <c r="S30" s="54"/>
      <c r="T30" s="54"/>
      <c r="U30" s="53"/>
      <c r="V30" s="53"/>
      <c r="W30" s="53"/>
      <c r="X30" s="53"/>
      <c r="Y30" s="53"/>
      <c r="Z30" s="54"/>
      <c r="AA30" s="54"/>
      <c r="AB30" s="53"/>
      <c r="AC30" s="53"/>
      <c r="AD30" s="53"/>
      <c r="AE30" s="53"/>
      <c r="AF30" s="53"/>
      <c r="AG30" s="54"/>
      <c r="AH30" s="54"/>
      <c r="AI30" s="53"/>
      <c r="AJ30" s="53"/>
      <c r="AK30" s="53"/>
      <c r="AL30" s="53"/>
      <c r="AM30" s="53"/>
      <c r="AN30" s="54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0"/>
      <c r="K31" s="50"/>
      <c r="L31" s="54"/>
      <c r="M31" s="54"/>
      <c r="N31" s="53"/>
      <c r="O31" s="53"/>
      <c r="P31" s="53"/>
      <c r="Q31" s="53"/>
      <c r="R31" s="53"/>
      <c r="S31" s="54"/>
      <c r="T31" s="54"/>
      <c r="U31" s="53"/>
      <c r="V31" s="53"/>
      <c r="W31" s="53"/>
      <c r="X31" s="53"/>
      <c r="Y31" s="53"/>
      <c r="Z31" s="54"/>
      <c r="AA31" s="54"/>
      <c r="AB31" s="53"/>
      <c r="AC31" s="53"/>
      <c r="AD31" s="53"/>
      <c r="AE31" s="53"/>
      <c r="AF31" s="53"/>
      <c r="AG31" s="54"/>
      <c r="AH31" s="54"/>
      <c r="AI31" s="53"/>
      <c r="AJ31" s="53"/>
      <c r="AK31" s="53"/>
      <c r="AL31" s="53"/>
      <c r="AM31" s="53"/>
      <c r="AN31" s="54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0"/>
      <c r="K32" s="50"/>
      <c r="L32" s="54"/>
      <c r="M32" s="54"/>
      <c r="N32" s="53"/>
      <c r="O32" s="53"/>
      <c r="P32" s="53"/>
      <c r="Q32" s="53"/>
      <c r="R32" s="53"/>
      <c r="S32" s="54"/>
      <c r="T32" s="54"/>
      <c r="U32" s="53"/>
      <c r="V32" s="53"/>
      <c r="W32" s="53"/>
      <c r="X32" s="53"/>
      <c r="Y32" s="53"/>
      <c r="Z32" s="54"/>
      <c r="AA32" s="54"/>
      <c r="AB32" s="53"/>
      <c r="AC32" s="53"/>
      <c r="AD32" s="53"/>
      <c r="AE32" s="53"/>
      <c r="AF32" s="53"/>
      <c r="AG32" s="54"/>
      <c r="AH32" s="54"/>
      <c r="AI32" s="53"/>
      <c r="AJ32" s="53"/>
      <c r="AK32" s="53"/>
      <c r="AL32" s="53"/>
      <c r="AM32" s="53"/>
      <c r="AN32" s="54"/>
      <c r="AO32" s="55"/>
    </row>
    <row r="33" spans="1:41" ht="15.75" x14ac:dyDescent="0.25">
      <c r="G33" s="90" t="s">
        <v>258</v>
      </c>
      <c r="H33" s="90"/>
      <c r="I33" s="32">
        <f>SUM(I13:I32)</f>
        <v>294</v>
      </c>
      <c r="AL33" s="91" t="s">
        <v>258</v>
      </c>
      <c r="AM33" s="91"/>
      <c r="AN33" s="91"/>
      <c r="AO33" s="31">
        <f>SUM(AO13:AO32)</f>
        <v>294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A7C87A4-4D29-453B-B226-3F98D445B6A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744F-E1B9-4929-9FEE-D5EC72D3BBA6}">
  <dimension ref="A1:AO44"/>
  <sheetViews>
    <sheetView zoomScale="70" zoomScaleNormal="70" workbookViewId="0">
      <selection activeCell="R24" sqref="R2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4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x14ac:dyDescent="0.25">
      <c r="A3" s="99" t="s">
        <v>2</v>
      </c>
      <c r="B3" s="99"/>
      <c r="C3" s="99"/>
      <c r="D3" s="110" t="s">
        <v>14</v>
      </c>
      <c r="E3" s="110"/>
      <c r="F3" s="110"/>
    </row>
    <row r="4" spans="1:41" x14ac:dyDescent="0.25">
      <c r="A4" s="105" t="s">
        <v>12</v>
      </c>
      <c r="B4" s="106"/>
      <c r="C4" s="107"/>
      <c r="D4" s="111">
        <v>1725878</v>
      </c>
      <c r="E4" s="112"/>
      <c r="F4" s="113"/>
      <c r="AO4"/>
    </row>
    <row r="5" spans="1:41" x14ac:dyDescent="0.25">
      <c r="A5" s="105" t="s">
        <v>3</v>
      </c>
      <c r="B5" s="106"/>
      <c r="C5" s="107"/>
      <c r="D5" s="100" t="str">
        <f>VLOOKUP(D4,BD!A2:AO462,2,FALSE)</f>
        <v>CEBA - SEÑOR DE LOS MILAGROS</v>
      </c>
      <c r="E5" s="101"/>
      <c r="F5" s="102"/>
      <c r="AO5"/>
    </row>
    <row r="6" spans="1:41" x14ac:dyDescent="0.25">
      <c r="A6" s="99" t="s">
        <v>13</v>
      </c>
      <c r="B6" s="99"/>
      <c r="C6" s="99"/>
      <c r="D6" s="100" t="str">
        <f>VLOOKUP(D4,BD!A2:AO462,3,FALSE)</f>
        <v>Básica Alternativa - Inicial e Intermedio</v>
      </c>
      <c r="E6" s="101"/>
      <c r="F6" s="102"/>
      <c r="J6" s="98" t="s">
        <v>264</v>
      </c>
      <c r="K6" s="98"/>
      <c r="L6" s="115" t="s">
        <v>273</v>
      </c>
      <c r="M6" s="115"/>
      <c r="N6" s="115"/>
      <c r="O6" s="115"/>
      <c r="P6" s="98" t="s">
        <v>302</v>
      </c>
      <c r="Q6" s="98"/>
      <c r="R6" s="98"/>
      <c r="AO6"/>
    </row>
    <row r="7" spans="1:41" x14ac:dyDescent="0.25">
      <c r="A7" s="99" t="s">
        <v>16</v>
      </c>
      <c r="B7" s="99"/>
      <c r="C7" s="99"/>
      <c r="D7" s="100" t="str">
        <f>VLOOKUP(D4,BD!A2:AO462,4,FALSE)</f>
        <v>Ilave</v>
      </c>
      <c r="E7" s="101"/>
      <c r="F7" s="102"/>
      <c r="AO7"/>
    </row>
    <row r="9" spans="1:41" ht="24" customHeight="1" x14ac:dyDescent="0.25">
      <c r="A9" s="90" t="s">
        <v>4</v>
      </c>
      <c r="B9" s="90" t="s">
        <v>5</v>
      </c>
      <c r="C9" s="90"/>
      <c r="D9" s="90"/>
      <c r="E9" s="90"/>
      <c r="F9" s="103" t="s">
        <v>6</v>
      </c>
      <c r="G9" s="103" t="s">
        <v>292</v>
      </c>
      <c r="H9" s="103" t="s">
        <v>7</v>
      </c>
      <c r="I9" s="103" t="s">
        <v>8</v>
      </c>
      <c r="J9" s="90" t="s">
        <v>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47"/>
    </row>
    <row r="10" spans="1:41" ht="15" customHeight="1" x14ac:dyDescent="0.25">
      <c r="A10" s="90"/>
      <c r="B10" s="90"/>
      <c r="C10" s="90"/>
      <c r="D10" s="90"/>
      <c r="E10" s="90"/>
      <c r="F10" s="103"/>
      <c r="G10" s="103"/>
      <c r="H10" s="103"/>
      <c r="I10" s="103"/>
      <c r="J10" s="90" t="s">
        <v>10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5" t="s">
        <v>11</v>
      </c>
    </row>
    <row r="11" spans="1:41" x14ac:dyDescent="0.25">
      <c r="A11" s="90"/>
      <c r="B11" s="90"/>
      <c r="C11" s="90"/>
      <c r="D11" s="90"/>
      <c r="E11" s="90"/>
      <c r="F11" s="103"/>
      <c r="G11" s="103"/>
      <c r="H11" s="103"/>
      <c r="I11" s="103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96"/>
    </row>
    <row r="12" spans="1:41" x14ac:dyDescent="0.25">
      <c r="A12" s="90"/>
      <c r="B12" s="90"/>
      <c r="C12" s="90"/>
      <c r="D12" s="90"/>
      <c r="E12" s="90"/>
      <c r="F12" s="103"/>
      <c r="G12" s="103"/>
      <c r="H12" s="103"/>
      <c r="I12" s="103"/>
      <c r="J12" s="48" t="s">
        <v>263</v>
      </c>
      <c r="K12" s="48" t="s">
        <v>247</v>
      </c>
      <c r="L12" s="48" t="s">
        <v>276</v>
      </c>
      <c r="M12" s="48" t="s">
        <v>277</v>
      </c>
      <c r="N12" s="48" t="s">
        <v>277</v>
      </c>
      <c r="O12" s="48" t="s">
        <v>241</v>
      </c>
      <c r="P12" s="48" t="s">
        <v>278</v>
      </c>
      <c r="Q12" s="48" t="s">
        <v>263</v>
      </c>
      <c r="R12" s="48" t="s">
        <v>247</v>
      </c>
      <c r="S12" s="48" t="s">
        <v>276</v>
      </c>
      <c r="T12" s="48" t="s">
        <v>277</v>
      </c>
      <c r="U12" s="48" t="s">
        <v>277</v>
      </c>
      <c r="V12" s="48" t="s">
        <v>241</v>
      </c>
      <c r="W12" s="48" t="s">
        <v>278</v>
      </c>
      <c r="X12" s="48" t="s">
        <v>263</v>
      </c>
      <c r="Y12" s="48" t="s">
        <v>247</v>
      </c>
      <c r="Z12" s="48" t="s">
        <v>276</v>
      </c>
      <c r="AA12" s="48" t="s">
        <v>277</v>
      </c>
      <c r="AB12" s="48" t="s">
        <v>277</v>
      </c>
      <c r="AC12" s="48" t="s">
        <v>241</v>
      </c>
      <c r="AD12" s="48" t="s">
        <v>278</v>
      </c>
      <c r="AE12" s="48" t="s">
        <v>263</v>
      </c>
      <c r="AF12" s="48" t="s">
        <v>247</v>
      </c>
      <c r="AG12" s="48" t="s">
        <v>276</v>
      </c>
      <c r="AH12" s="48" t="s">
        <v>277</v>
      </c>
      <c r="AI12" s="48" t="s">
        <v>277</v>
      </c>
      <c r="AJ12" s="48" t="s">
        <v>241</v>
      </c>
      <c r="AK12" s="48" t="s">
        <v>278</v>
      </c>
      <c r="AL12" s="48" t="s">
        <v>263</v>
      </c>
      <c r="AM12" s="48" t="s">
        <v>247</v>
      </c>
      <c r="AN12" s="48" t="s">
        <v>276</v>
      </c>
      <c r="AO12" s="97"/>
    </row>
    <row r="13" spans="1:41" x14ac:dyDescent="0.25">
      <c r="A13" s="2">
        <v>1</v>
      </c>
      <c r="B13" s="92" t="s">
        <v>300</v>
      </c>
      <c r="C13" s="93" t="s">
        <v>283</v>
      </c>
      <c r="D13" s="93" t="s">
        <v>283</v>
      </c>
      <c r="E13" s="94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5" t="s">
        <v>303</v>
      </c>
      <c r="K13" s="55" t="s">
        <v>303</v>
      </c>
      <c r="L13" s="53">
        <v>8</v>
      </c>
      <c r="M13" s="53">
        <v>8</v>
      </c>
      <c r="N13" s="53">
        <v>8</v>
      </c>
      <c r="O13" s="53">
        <v>8</v>
      </c>
      <c r="P13" s="60" t="s">
        <v>241</v>
      </c>
      <c r="Q13" s="54" t="s">
        <v>303</v>
      </c>
      <c r="R13" s="54" t="s">
        <v>303</v>
      </c>
      <c r="S13" s="53">
        <v>8</v>
      </c>
      <c r="T13" s="53">
        <v>8</v>
      </c>
      <c r="U13" s="53">
        <v>8</v>
      </c>
      <c r="V13" s="53">
        <v>8</v>
      </c>
      <c r="W13" s="53">
        <v>8</v>
      </c>
      <c r="X13" s="54" t="s">
        <v>303</v>
      </c>
      <c r="Y13" s="54" t="s">
        <v>303</v>
      </c>
      <c r="Z13" s="53">
        <v>8</v>
      </c>
      <c r="AA13" s="53">
        <v>8</v>
      </c>
      <c r="AB13" s="53">
        <v>8</v>
      </c>
      <c r="AC13" s="53">
        <v>8</v>
      </c>
      <c r="AD13" s="53">
        <v>8</v>
      </c>
      <c r="AE13" s="54" t="s">
        <v>303</v>
      </c>
      <c r="AF13" s="54" t="s">
        <v>303</v>
      </c>
      <c r="AG13" s="53">
        <v>8</v>
      </c>
      <c r="AH13" s="53">
        <v>8</v>
      </c>
      <c r="AI13" s="53">
        <v>8</v>
      </c>
      <c r="AJ13" s="53">
        <v>8</v>
      </c>
      <c r="AK13" s="53">
        <v>8</v>
      </c>
      <c r="AL13" s="54" t="s">
        <v>303</v>
      </c>
      <c r="AM13" s="54" t="s">
        <v>303</v>
      </c>
      <c r="AN13" s="60" t="s">
        <v>241</v>
      </c>
      <c r="AO13" s="55">
        <f>SUM(J13:AN13)</f>
        <v>152</v>
      </c>
    </row>
    <row r="14" spans="1:41" x14ac:dyDescent="0.25">
      <c r="A14" s="2">
        <v>2</v>
      </c>
      <c r="B14" s="92" t="s">
        <v>301</v>
      </c>
      <c r="C14" s="93"/>
      <c r="D14" s="93"/>
      <c r="E14" s="94"/>
      <c r="F14" s="46">
        <v>30</v>
      </c>
      <c r="G14" s="51" t="s">
        <v>293</v>
      </c>
      <c r="H14" s="52" t="s">
        <v>295</v>
      </c>
      <c r="I14" s="2">
        <v>126</v>
      </c>
      <c r="J14" s="55" t="s">
        <v>303</v>
      </c>
      <c r="K14" s="55" t="s">
        <v>303</v>
      </c>
      <c r="L14" s="53">
        <v>6</v>
      </c>
      <c r="M14" s="53">
        <v>6</v>
      </c>
      <c r="N14" s="53">
        <v>6</v>
      </c>
      <c r="O14" s="53">
        <v>6</v>
      </c>
      <c r="P14" s="60" t="s">
        <v>241</v>
      </c>
      <c r="Q14" s="54" t="s">
        <v>303</v>
      </c>
      <c r="R14" s="54" t="s">
        <v>303</v>
      </c>
      <c r="S14" s="53">
        <v>6</v>
      </c>
      <c r="T14" s="53">
        <v>6</v>
      </c>
      <c r="U14" s="53">
        <v>6</v>
      </c>
      <c r="V14" s="53">
        <v>6</v>
      </c>
      <c r="W14" s="53">
        <v>6</v>
      </c>
      <c r="X14" s="54" t="s">
        <v>303</v>
      </c>
      <c r="Y14" s="54" t="s">
        <v>303</v>
      </c>
      <c r="Z14" s="53">
        <v>6</v>
      </c>
      <c r="AA14" s="53">
        <v>6</v>
      </c>
      <c r="AB14" s="53">
        <v>6</v>
      </c>
      <c r="AC14" s="53">
        <v>6</v>
      </c>
      <c r="AD14" s="53">
        <v>6</v>
      </c>
      <c r="AE14" s="54" t="s">
        <v>303</v>
      </c>
      <c r="AF14" s="54" t="s">
        <v>303</v>
      </c>
      <c r="AG14" s="53">
        <v>6</v>
      </c>
      <c r="AH14" s="53">
        <v>6</v>
      </c>
      <c r="AI14" s="53">
        <v>6</v>
      </c>
      <c r="AJ14" s="53">
        <v>6</v>
      </c>
      <c r="AK14" s="53">
        <v>6</v>
      </c>
      <c r="AL14" s="54" t="s">
        <v>303</v>
      </c>
      <c r="AM14" s="54" t="s">
        <v>303</v>
      </c>
      <c r="AN14" s="60" t="s">
        <v>241</v>
      </c>
      <c r="AO14" s="55">
        <f>SUM(J14:AN14)</f>
        <v>114</v>
      </c>
    </row>
    <row r="15" spans="1:41" x14ac:dyDescent="0.25">
      <c r="A15" s="2">
        <v>3</v>
      </c>
      <c r="B15" s="92"/>
      <c r="C15" s="93"/>
      <c r="D15" s="93"/>
      <c r="E15" s="94"/>
      <c r="F15" s="46"/>
      <c r="G15" s="51"/>
      <c r="H15" s="52"/>
      <c r="I15" s="2"/>
      <c r="J15" s="55"/>
      <c r="K15" s="55"/>
      <c r="L15" s="53"/>
      <c r="M15" s="53"/>
      <c r="N15" s="53"/>
      <c r="O15" s="53"/>
      <c r="P15" s="53"/>
      <c r="Q15" s="54"/>
      <c r="R15" s="54"/>
      <c r="S15" s="53"/>
      <c r="T15" s="53"/>
      <c r="U15" s="53"/>
      <c r="V15" s="53"/>
      <c r="W15" s="53"/>
      <c r="X15" s="54"/>
      <c r="Y15" s="54"/>
      <c r="Z15" s="53"/>
      <c r="AA15" s="53"/>
      <c r="AB15" s="53"/>
      <c r="AC15" s="53"/>
      <c r="AD15" s="53"/>
      <c r="AE15" s="54"/>
      <c r="AF15" s="54"/>
      <c r="AG15" s="53"/>
      <c r="AH15" s="53"/>
      <c r="AI15" s="53"/>
      <c r="AJ15" s="53"/>
      <c r="AK15" s="53"/>
      <c r="AL15" s="54"/>
      <c r="AM15" s="54"/>
      <c r="AN15" s="53"/>
      <c r="AO15" s="55"/>
    </row>
    <row r="16" spans="1:41" x14ac:dyDescent="0.25">
      <c r="A16" s="2">
        <v>4</v>
      </c>
      <c r="B16" s="92"/>
      <c r="C16" s="93" t="s">
        <v>284</v>
      </c>
      <c r="D16" s="93" t="s">
        <v>284</v>
      </c>
      <c r="E16" s="94" t="s">
        <v>284</v>
      </c>
      <c r="F16" s="46"/>
      <c r="G16" s="2"/>
      <c r="H16" s="2"/>
      <c r="I16" s="2"/>
      <c r="J16" s="55"/>
      <c r="K16" s="55"/>
      <c r="L16" s="53"/>
      <c r="M16" s="53"/>
      <c r="N16" s="53"/>
      <c r="O16" s="53"/>
      <c r="P16" s="53"/>
      <c r="Q16" s="54"/>
      <c r="R16" s="54"/>
      <c r="S16" s="53"/>
      <c r="T16" s="53"/>
      <c r="U16" s="53"/>
      <c r="V16" s="53"/>
      <c r="W16" s="53"/>
      <c r="X16" s="54"/>
      <c r="Y16" s="54"/>
      <c r="Z16" s="53"/>
      <c r="AA16" s="53"/>
      <c r="AB16" s="53"/>
      <c r="AC16" s="53"/>
      <c r="AD16" s="53"/>
      <c r="AE16" s="54"/>
      <c r="AF16" s="54"/>
      <c r="AG16" s="53"/>
      <c r="AH16" s="53"/>
      <c r="AI16" s="53"/>
      <c r="AJ16" s="53"/>
      <c r="AK16" s="53"/>
      <c r="AL16" s="54"/>
      <c r="AM16" s="54"/>
      <c r="AN16" s="53"/>
      <c r="AO16" s="55"/>
    </row>
    <row r="17" spans="1:41" x14ac:dyDescent="0.25">
      <c r="A17" s="2">
        <v>5</v>
      </c>
      <c r="B17" s="92"/>
      <c r="C17" s="93" t="s">
        <v>285</v>
      </c>
      <c r="D17" s="93" t="s">
        <v>285</v>
      </c>
      <c r="E17" s="94" t="s">
        <v>285</v>
      </c>
      <c r="F17" s="46"/>
      <c r="G17" s="2"/>
      <c r="H17" s="2"/>
      <c r="I17" s="2"/>
      <c r="J17" s="55"/>
      <c r="K17" s="55"/>
      <c r="L17" s="53"/>
      <c r="M17" s="53"/>
      <c r="N17" s="53"/>
      <c r="O17" s="53"/>
      <c r="P17" s="53"/>
      <c r="Q17" s="54"/>
      <c r="R17" s="54"/>
      <c r="S17" s="53"/>
      <c r="T17" s="53"/>
      <c r="U17" s="53"/>
      <c r="V17" s="53"/>
      <c r="W17" s="53"/>
      <c r="X17" s="54"/>
      <c r="Y17" s="54"/>
      <c r="Z17" s="53"/>
      <c r="AA17" s="53"/>
      <c r="AB17" s="53"/>
      <c r="AC17" s="53"/>
      <c r="AD17" s="53"/>
      <c r="AE17" s="54"/>
      <c r="AF17" s="54"/>
      <c r="AG17" s="53"/>
      <c r="AH17" s="53"/>
      <c r="AI17" s="53"/>
      <c r="AJ17" s="53"/>
      <c r="AK17" s="53"/>
      <c r="AL17" s="54"/>
      <c r="AM17" s="54"/>
      <c r="AN17" s="53"/>
      <c r="AO17" s="55"/>
    </row>
    <row r="18" spans="1:41" x14ac:dyDescent="0.25">
      <c r="A18" s="2">
        <v>6</v>
      </c>
      <c r="B18" s="89"/>
      <c r="C18" s="89"/>
      <c r="D18" s="89"/>
      <c r="E18" s="89"/>
      <c r="F18" s="2"/>
      <c r="G18" s="2"/>
      <c r="H18" s="2"/>
      <c r="I18" s="2"/>
      <c r="J18" s="55"/>
      <c r="K18" s="55"/>
      <c r="L18" s="53"/>
      <c r="M18" s="53"/>
      <c r="N18" s="53"/>
      <c r="O18" s="53"/>
      <c r="P18" s="53"/>
      <c r="Q18" s="54"/>
      <c r="R18" s="54"/>
      <c r="S18" s="53"/>
      <c r="T18" s="53"/>
      <c r="U18" s="53"/>
      <c r="V18" s="53"/>
      <c r="W18" s="53"/>
      <c r="X18" s="54"/>
      <c r="Y18" s="54"/>
      <c r="Z18" s="53"/>
      <c r="AA18" s="53"/>
      <c r="AB18" s="53"/>
      <c r="AC18" s="53"/>
      <c r="AD18" s="53"/>
      <c r="AE18" s="54"/>
      <c r="AF18" s="54"/>
      <c r="AG18" s="53"/>
      <c r="AH18" s="53"/>
      <c r="AI18" s="53"/>
      <c r="AJ18" s="53"/>
      <c r="AK18" s="53"/>
      <c r="AL18" s="54"/>
      <c r="AM18" s="54"/>
      <c r="AN18" s="53"/>
      <c r="AO18" s="55"/>
    </row>
    <row r="19" spans="1:41" x14ac:dyDescent="0.25">
      <c r="A19" s="2">
        <v>7</v>
      </c>
      <c r="B19" s="89"/>
      <c r="C19" s="89"/>
      <c r="D19" s="89"/>
      <c r="E19" s="89"/>
      <c r="F19" s="2"/>
      <c r="G19" s="2"/>
      <c r="H19" s="2"/>
      <c r="I19" s="2"/>
      <c r="J19" s="55"/>
      <c r="K19" s="55"/>
      <c r="L19" s="53"/>
      <c r="M19" s="53"/>
      <c r="N19" s="53"/>
      <c r="O19" s="53"/>
      <c r="P19" s="53"/>
      <c r="Q19" s="54"/>
      <c r="R19" s="54"/>
      <c r="S19" s="53"/>
      <c r="T19" s="53"/>
      <c r="U19" s="53"/>
      <c r="V19" s="53"/>
      <c r="W19" s="53"/>
      <c r="X19" s="54"/>
      <c r="Y19" s="54"/>
      <c r="Z19" s="53"/>
      <c r="AA19" s="53"/>
      <c r="AB19" s="53"/>
      <c r="AC19" s="53"/>
      <c r="AD19" s="53"/>
      <c r="AE19" s="54"/>
      <c r="AF19" s="54"/>
      <c r="AG19" s="53"/>
      <c r="AH19" s="53"/>
      <c r="AI19" s="53"/>
      <c r="AJ19" s="53"/>
      <c r="AK19" s="53"/>
      <c r="AL19" s="54"/>
      <c r="AM19" s="54"/>
      <c r="AN19" s="53"/>
      <c r="AO19" s="55"/>
    </row>
    <row r="20" spans="1:41" x14ac:dyDescent="0.25">
      <c r="A20" s="2">
        <v>8</v>
      </c>
      <c r="B20" s="89"/>
      <c r="C20" s="89"/>
      <c r="D20" s="89"/>
      <c r="E20" s="89"/>
      <c r="F20" s="2"/>
      <c r="G20" s="2"/>
      <c r="H20" s="2"/>
      <c r="I20" s="2"/>
      <c r="J20" s="55"/>
      <c r="K20" s="55"/>
      <c r="L20" s="53"/>
      <c r="M20" s="53"/>
      <c r="N20" s="53"/>
      <c r="O20" s="53"/>
      <c r="P20" s="53"/>
      <c r="Q20" s="54"/>
      <c r="R20" s="54"/>
      <c r="S20" s="53"/>
      <c r="T20" s="53"/>
      <c r="U20" s="53"/>
      <c r="V20" s="53"/>
      <c r="W20" s="53"/>
      <c r="X20" s="54"/>
      <c r="Y20" s="54"/>
      <c r="Z20" s="53"/>
      <c r="AA20" s="53"/>
      <c r="AB20" s="53"/>
      <c r="AC20" s="53"/>
      <c r="AD20" s="53"/>
      <c r="AE20" s="54"/>
      <c r="AF20" s="54"/>
      <c r="AG20" s="53"/>
      <c r="AH20" s="53"/>
      <c r="AI20" s="53"/>
      <c r="AJ20" s="53"/>
      <c r="AK20" s="53"/>
      <c r="AL20" s="54"/>
      <c r="AM20" s="54"/>
      <c r="AN20" s="53"/>
      <c r="AO20" s="55"/>
    </row>
    <row r="21" spans="1:41" x14ac:dyDescent="0.25">
      <c r="A21" s="2">
        <v>9</v>
      </c>
      <c r="B21" s="89"/>
      <c r="C21" s="89"/>
      <c r="D21" s="89"/>
      <c r="E21" s="89"/>
      <c r="F21" s="2"/>
      <c r="G21" s="2"/>
      <c r="H21" s="2"/>
      <c r="I21" s="2"/>
      <c r="J21" s="55"/>
      <c r="K21" s="55"/>
      <c r="L21" s="53"/>
      <c r="M21" s="53"/>
      <c r="N21" s="53"/>
      <c r="O21" s="53"/>
      <c r="P21" s="53"/>
      <c r="Q21" s="54"/>
      <c r="R21" s="54"/>
      <c r="S21" s="53"/>
      <c r="T21" s="53"/>
      <c r="U21" s="53"/>
      <c r="V21" s="53"/>
      <c r="W21" s="53"/>
      <c r="X21" s="54"/>
      <c r="Y21" s="54"/>
      <c r="Z21" s="53"/>
      <c r="AA21" s="53"/>
      <c r="AB21" s="53"/>
      <c r="AC21" s="53"/>
      <c r="AD21" s="53"/>
      <c r="AE21" s="54"/>
      <c r="AF21" s="54"/>
      <c r="AG21" s="53"/>
      <c r="AH21" s="53"/>
      <c r="AI21" s="53"/>
      <c r="AJ21" s="53"/>
      <c r="AK21" s="53"/>
      <c r="AL21" s="54"/>
      <c r="AM21" s="54"/>
      <c r="AN21" s="53"/>
      <c r="AO21" s="55"/>
    </row>
    <row r="22" spans="1:41" x14ac:dyDescent="0.25">
      <c r="A22" s="2">
        <v>10</v>
      </c>
      <c r="B22" s="89"/>
      <c r="C22" s="89"/>
      <c r="D22" s="89"/>
      <c r="E22" s="89"/>
      <c r="F22" s="2"/>
      <c r="G22" s="2"/>
      <c r="H22" s="2"/>
      <c r="I22" s="2"/>
      <c r="J22" s="55"/>
      <c r="K22" s="55"/>
      <c r="L22" s="53"/>
      <c r="M22" s="53"/>
      <c r="N22" s="53"/>
      <c r="O22" s="53"/>
      <c r="P22" s="53"/>
      <c r="Q22" s="54"/>
      <c r="R22" s="54"/>
      <c r="S22" s="53"/>
      <c r="T22" s="53"/>
      <c r="U22" s="53"/>
      <c r="V22" s="53"/>
      <c r="W22" s="53"/>
      <c r="X22" s="54"/>
      <c r="Y22" s="54"/>
      <c r="Z22" s="53"/>
      <c r="AA22" s="53"/>
      <c r="AB22" s="53"/>
      <c r="AC22" s="53"/>
      <c r="AD22" s="53"/>
      <c r="AE22" s="54"/>
      <c r="AF22" s="54"/>
      <c r="AG22" s="53"/>
      <c r="AH22" s="53"/>
      <c r="AI22" s="53"/>
      <c r="AJ22" s="53"/>
      <c r="AK22" s="53"/>
      <c r="AL22" s="54"/>
      <c r="AM22" s="54"/>
      <c r="AN22" s="53"/>
      <c r="AO22" s="55"/>
    </row>
    <row r="23" spans="1:41" x14ac:dyDescent="0.25">
      <c r="A23" s="2">
        <v>11</v>
      </c>
      <c r="B23" s="89"/>
      <c r="C23" s="89"/>
      <c r="D23" s="89"/>
      <c r="E23" s="89"/>
      <c r="F23" s="2"/>
      <c r="G23" s="2"/>
      <c r="H23" s="2"/>
      <c r="I23" s="2"/>
      <c r="J23" s="55"/>
      <c r="K23" s="55"/>
      <c r="L23" s="53"/>
      <c r="M23" s="53"/>
      <c r="N23" s="53"/>
      <c r="O23" s="53"/>
      <c r="P23" s="53"/>
      <c r="Q23" s="54"/>
      <c r="R23" s="54"/>
      <c r="S23" s="53"/>
      <c r="T23" s="53"/>
      <c r="U23" s="53"/>
      <c r="V23" s="53"/>
      <c r="W23" s="53"/>
      <c r="X23" s="54"/>
      <c r="Y23" s="54"/>
      <c r="Z23" s="53"/>
      <c r="AA23" s="53"/>
      <c r="AB23" s="53"/>
      <c r="AC23" s="53"/>
      <c r="AD23" s="53"/>
      <c r="AE23" s="54"/>
      <c r="AF23" s="54"/>
      <c r="AG23" s="53"/>
      <c r="AH23" s="53"/>
      <c r="AI23" s="53"/>
      <c r="AJ23" s="53"/>
      <c r="AK23" s="53"/>
      <c r="AL23" s="54"/>
      <c r="AM23" s="54"/>
      <c r="AN23" s="53"/>
      <c r="AO23" s="55"/>
    </row>
    <row r="24" spans="1:41" x14ac:dyDescent="0.25">
      <c r="A24" s="2">
        <v>12</v>
      </c>
      <c r="B24" s="89"/>
      <c r="C24" s="89"/>
      <c r="D24" s="89"/>
      <c r="E24" s="89"/>
      <c r="F24" s="2"/>
      <c r="G24" s="2"/>
      <c r="H24" s="2"/>
      <c r="I24" s="2"/>
      <c r="J24" s="55"/>
      <c r="K24" s="55"/>
      <c r="L24" s="53"/>
      <c r="M24" s="53"/>
      <c r="N24" s="53"/>
      <c r="O24" s="53"/>
      <c r="P24" s="53"/>
      <c r="Q24" s="54"/>
      <c r="R24" s="54"/>
      <c r="S24" s="53"/>
      <c r="T24" s="53"/>
      <c r="U24" s="53"/>
      <c r="V24" s="53"/>
      <c r="W24" s="53"/>
      <c r="X24" s="54"/>
      <c r="Y24" s="54"/>
      <c r="Z24" s="53"/>
      <c r="AA24" s="53"/>
      <c r="AB24" s="53"/>
      <c r="AC24" s="53"/>
      <c r="AD24" s="53"/>
      <c r="AE24" s="54"/>
      <c r="AF24" s="54"/>
      <c r="AG24" s="53"/>
      <c r="AH24" s="53"/>
      <c r="AI24" s="53"/>
      <c r="AJ24" s="53"/>
      <c r="AK24" s="53"/>
      <c r="AL24" s="54"/>
      <c r="AM24" s="54"/>
      <c r="AN24" s="53"/>
      <c r="AO24" s="55"/>
    </row>
    <row r="25" spans="1:41" x14ac:dyDescent="0.25">
      <c r="A25" s="2">
        <v>13</v>
      </c>
      <c r="B25" s="89"/>
      <c r="C25" s="89"/>
      <c r="D25" s="89"/>
      <c r="E25" s="89"/>
      <c r="F25" s="2"/>
      <c r="G25" s="2"/>
      <c r="H25" s="2"/>
      <c r="I25" s="2"/>
      <c r="J25" s="55"/>
      <c r="K25" s="55"/>
      <c r="L25" s="53"/>
      <c r="M25" s="53"/>
      <c r="N25" s="53"/>
      <c r="O25" s="53"/>
      <c r="P25" s="53"/>
      <c r="Q25" s="54"/>
      <c r="R25" s="54"/>
      <c r="S25" s="53"/>
      <c r="T25" s="53"/>
      <c r="U25" s="53"/>
      <c r="V25" s="53"/>
      <c r="W25" s="53"/>
      <c r="X25" s="54"/>
      <c r="Y25" s="54"/>
      <c r="Z25" s="53"/>
      <c r="AA25" s="53"/>
      <c r="AB25" s="53"/>
      <c r="AC25" s="53"/>
      <c r="AD25" s="53"/>
      <c r="AE25" s="54"/>
      <c r="AF25" s="54"/>
      <c r="AG25" s="53"/>
      <c r="AH25" s="53"/>
      <c r="AI25" s="53"/>
      <c r="AJ25" s="53"/>
      <c r="AK25" s="53"/>
      <c r="AL25" s="54"/>
      <c r="AM25" s="54"/>
      <c r="AN25" s="53"/>
      <c r="AO25" s="55"/>
    </row>
    <row r="26" spans="1:41" x14ac:dyDescent="0.25">
      <c r="A26" s="2">
        <v>14</v>
      </c>
      <c r="B26" s="89"/>
      <c r="C26" s="89"/>
      <c r="D26" s="89"/>
      <c r="E26" s="89"/>
      <c r="F26" s="2"/>
      <c r="G26" s="2"/>
      <c r="H26" s="2"/>
      <c r="I26" s="2"/>
      <c r="J26" s="55"/>
      <c r="K26" s="55"/>
      <c r="L26" s="53"/>
      <c r="M26" s="53"/>
      <c r="N26" s="53"/>
      <c r="O26" s="53"/>
      <c r="P26" s="53"/>
      <c r="Q26" s="54"/>
      <c r="R26" s="54"/>
      <c r="S26" s="53"/>
      <c r="T26" s="53"/>
      <c r="U26" s="53"/>
      <c r="V26" s="53"/>
      <c r="W26" s="53"/>
      <c r="X26" s="54"/>
      <c r="Y26" s="54"/>
      <c r="Z26" s="53"/>
      <c r="AA26" s="53"/>
      <c r="AB26" s="53"/>
      <c r="AC26" s="53"/>
      <c r="AD26" s="53"/>
      <c r="AE26" s="54"/>
      <c r="AF26" s="54"/>
      <c r="AG26" s="53"/>
      <c r="AH26" s="53"/>
      <c r="AI26" s="53"/>
      <c r="AJ26" s="53"/>
      <c r="AK26" s="53"/>
      <c r="AL26" s="54"/>
      <c r="AM26" s="54"/>
      <c r="AN26" s="53"/>
      <c r="AO26" s="55"/>
    </row>
    <row r="27" spans="1:41" x14ac:dyDescent="0.25">
      <c r="A27" s="2">
        <v>15</v>
      </c>
      <c r="B27" s="89"/>
      <c r="C27" s="89"/>
      <c r="D27" s="89"/>
      <c r="E27" s="89"/>
      <c r="F27" s="2"/>
      <c r="G27" s="2"/>
      <c r="H27" s="2"/>
      <c r="I27" s="2"/>
      <c r="J27" s="55"/>
      <c r="K27" s="55"/>
      <c r="L27" s="53"/>
      <c r="M27" s="53"/>
      <c r="N27" s="53"/>
      <c r="O27" s="53"/>
      <c r="P27" s="53"/>
      <c r="Q27" s="54"/>
      <c r="R27" s="54"/>
      <c r="S27" s="53"/>
      <c r="T27" s="53"/>
      <c r="U27" s="53"/>
      <c r="V27" s="53"/>
      <c r="W27" s="53"/>
      <c r="X27" s="54"/>
      <c r="Y27" s="54"/>
      <c r="Z27" s="53"/>
      <c r="AA27" s="53"/>
      <c r="AB27" s="53"/>
      <c r="AC27" s="53"/>
      <c r="AD27" s="53"/>
      <c r="AE27" s="54"/>
      <c r="AF27" s="54"/>
      <c r="AG27" s="53"/>
      <c r="AH27" s="53"/>
      <c r="AI27" s="53"/>
      <c r="AJ27" s="53"/>
      <c r="AK27" s="53"/>
      <c r="AL27" s="54"/>
      <c r="AM27" s="54"/>
      <c r="AN27" s="53"/>
      <c r="AO27" s="55"/>
    </row>
    <row r="28" spans="1:41" x14ac:dyDescent="0.25">
      <c r="A28" s="2">
        <v>16</v>
      </c>
      <c r="B28" s="89"/>
      <c r="C28" s="89"/>
      <c r="D28" s="89"/>
      <c r="E28" s="89"/>
      <c r="F28" s="2"/>
      <c r="G28" s="2"/>
      <c r="H28" s="2"/>
      <c r="I28" s="2"/>
      <c r="J28" s="55"/>
      <c r="K28" s="55"/>
      <c r="L28" s="53"/>
      <c r="M28" s="53"/>
      <c r="N28" s="53"/>
      <c r="O28" s="53"/>
      <c r="P28" s="53"/>
      <c r="Q28" s="54"/>
      <c r="R28" s="54"/>
      <c r="S28" s="53"/>
      <c r="T28" s="53"/>
      <c r="U28" s="53"/>
      <c r="V28" s="53"/>
      <c r="W28" s="53"/>
      <c r="X28" s="54"/>
      <c r="Y28" s="54"/>
      <c r="Z28" s="53"/>
      <c r="AA28" s="53"/>
      <c r="AB28" s="53"/>
      <c r="AC28" s="53"/>
      <c r="AD28" s="53"/>
      <c r="AE28" s="54"/>
      <c r="AF28" s="54"/>
      <c r="AG28" s="53"/>
      <c r="AH28" s="53"/>
      <c r="AI28" s="53"/>
      <c r="AJ28" s="53"/>
      <c r="AK28" s="53"/>
      <c r="AL28" s="54"/>
      <c r="AM28" s="54"/>
      <c r="AN28" s="53"/>
      <c r="AO28" s="55"/>
    </row>
    <row r="29" spans="1:41" x14ac:dyDescent="0.25">
      <c r="A29" s="2">
        <v>17</v>
      </c>
      <c r="B29" s="89"/>
      <c r="C29" s="89"/>
      <c r="D29" s="89"/>
      <c r="E29" s="89"/>
      <c r="F29" s="2"/>
      <c r="G29" s="2"/>
      <c r="H29" s="2"/>
      <c r="I29" s="2"/>
      <c r="J29" s="55"/>
      <c r="K29" s="55"/>
      <c r="L29" s="53"/>
      <c r="M29" s="53"/>
      <c r="N29" s="53"/>
      <c r="O29" s="53"/>
      <c r="P29" s="53"/>
      <c r="Q29" s="54"/>
      <c r="R29" s="54"/>
      <c r="S29" s="53"/>
      <c r="T29" s="53"/>
      <c r="U29" s="53"/>
      <c r="V29" s="53"/>
      <c r="W29" s="53"/>
      <c r="X29" s="54"/>
      <c r="Y29" s="54"/>
      <c r="Z29" s="53"/>
      <c r="AA29" s="53"/>
      <c r="AB29" s="53"/>
      <c r="AC29" s="53"/>
      <c r="AD29" s="53"/>
      <c r="AE29" s="54"/>
      <c r="AF29" s="54"/>
      <c r="AG29" s="53"/>
      <c r="AH29" s="53"/>
      <c r="AI29" s="53"/>
      <c r="AJ29" s="53"/>
      <c r="AK29" s="53"/>
      <c r="AL29" s="54"/>
      <c r="AM29" s="54"/>
      <c r="AN29" s="53"/>
      <c r="AO29" s="55"/>
    </row>
    <row r="30" spans="1:41" x14ac:dyDescent="0.25">
      <c r="A30" s="2">
        <v>18</v>
      </c>
      <c r="B30" s="89"/>
      <c r="C30" s="89"/>
      <c r="D30" s="89"/>
      <c r="E30" s="89"/>
      <c r="F30" s="2"/>
      <c r="G30" s="2"/>
      <c r="H30" s="2"/>
      <c r="I30" s="2"/>
      <c r="J30" s="55"/>
      <c r="K30" s="55"/>
      <c r="L30" s="53"/>
      <c r="M30" s="53"/>
      <c r="N30" s="53"/>
      <c r="O30" s="53"/>
      <c r="P30" s="53"/>
      <c r="Q30" s="54"/>
      <c r="R30" s="54"/>
      <c r="S30" s="53"/>
      <c r="T30" s="53"/>
      <c r="U30" s="53"/>
      <c r="V30" s="53"/>
      <c r="W30" s="53"/>
      <c r="X30" s="54"/>
      <c r="Y30" s="54"/>
      <c r="Z30" s="53"/>
      <c r="AA30" s="53"/>
      <c r="AB30" s="53"/>
      <c r="AC30" s="53"/>
      <c r="AD30" s="53"/>
      <c r="AE30" s="54"/>
      <c r="AF30" s="54"/>
      <c r="AG30" s="53"/>
      <c r="AH30" s="53"/>
      <c r="AI30" s="53"/>
      <c r="AJ30" s="53"/>
      <c r="AK30" s="53"/>
      <c r="AL30" s="54"/>
      <c r="AM30" s="54"/>
      <c r="AN30" s="53"/>
      <c r="AO30" s="55"/>
    </row>
    <row r="31" spans="1:41" x14ac:dyDescent="0.25">
      <c r="A31" s="2">
        <v>19</v>
      </c>
      <c r="B31" s="89"/>
      <c r="C31" s="89"/>
      <c r="D31" s="89"/>
      <c r="E31" s="89"/>
      <c r="F31" s="2"/>
      <c r="G31" s="2"/>
      <c r="H31" s="2"/>
      <c r="I31" s="2"/>
      <c r="J31" s="55"/>
      <c r="K31" s="55"/>
      <c r="L31" s="53"/>
      <c r="M31" s="53"/>
      <c r="N31" s="53"/>
      <c r="O31" s="53"/>
      <c r="P31" s="53"/>
      <c r="Q31" s="54"/>
      <c r="R31" s="54"/>
      <c r="S31" s="53"/>
      <c r="T31" s="53"/>
      <c r="U31" s="53"/>
      <c r="V31" s="53"/>
      <c r="W31" s="53"/>
      <c r="X31" s="54"/>
      <c r="Y31" s="54"/>
      <c r="Z31" s="53"/>
      <c r="AA31" s="53"/>
      <c r="AB31" s="53"/>
      <c r="AC31" s="53"/>
      <c r="AD31" s="53"/>
      <c r="AE31" s="54"/>
      <c r="AF31" s="54"/>
      <c r="AG31" s="53"/>
      <c r="AH31" s="53"/>
      <c r="AI31" s="53"/>
      <c r="AJ31" s="53"/>
      <c r="AK31" s="53"/>
      <c r="AL31" s="54"/>
      <c r="AM31" s="54"/>
      <c r="AN31" s="53"/>
      <c r="AO31" s="55"/>
    </row>
    <row r="32" spans="1:41" x14ac:dyDescent="0.25">
      <c r="A32" s="2">
        <v>20</v>
      </c>
      <c r="B32" s="89"/>
      <c r="C32" s="89"/>
      <c r="D32" s="89"/>
      <c r="E32" s="89"/>
      <c r="F32" s="2"/>
      <c r="G32" s="2"/>
      <c r="H32" s="2"/>
      <c r="I32" s="2"/>
      <c r="J32" s="55"/>
      <c r="K32" s="55"/>
      <c r="L32" s="53"/>
      <c r="M32" s="53"/>
      <c r="N32" s="53"/>
      <c r="O32" s="53"/>
      <c r="P32" s="53"/>
      <c r="Q32" s="54"/>
      <c r="R32" s="54"/>
      <c r="S32" s="53"/>
      <c r="T32" s="53"/>
      <c r="U32" s="53"/>
      <c r="V32" s="53"/>
      <c r="W32" s="53"/>
      <c r="X32" s="54"/>
      <c r="Y32" s="54"/>
      <c r="Z32" s="53"/>
      <c r="AA32" s="53"/>
      <c r="AB32" s="53"/>
      <c r="AC32" s="53"/>
      <c r="AD32" s="53"/>
      <c r="AE32" s="54"/>
      <c r="AF32" s="54"/>
      <c r="AG32" s="53"/>
      <c r="AH32" s="53"/>
      <c r="AI32" s="53"/>
      <c r="AJ32" s="53"/>
      <c r="AK32" s="53"/>
      <c r="AL32" s="54"/>
      <c r="AM32" s="54"/>
      <c r="AN32" s="53"/>
      <c r="AO32" s="55"/>
    </row>
    <row r="33" spans="1:41" ht="15.75" x14ac:dyDescent="0.25">
      <c r="G33" s="90" t="s">
        <v>258</v>
      </c>
      <c r="H33" s="90"/>
      <c r="I33" s="32">
        <f>SUM(I13:I32)</f>
        <v>294</v>
      </c>
      <c r="AL33" s="91" t="s">
        <v>258</v>
      </c>
      <c r="AM33" s="91"/>
      <c r="AN33" s="91"/>
      <c r="AO33" s="31">
        <f>SUM(AO13:AO32)</f>
        <v>266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B82A455-10DE-4A1A-9E13-DCD4A865BA6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19</vt:i4>
      </vt:variant>
    </vt:vector>
  </HeadingPairs>
  <TitlesOfParts>
    <vt:vector size="42" baseType="lpstr">
      <vt:lpstr>BD</vt:lpstr>
      <vt:lpstr>Hoja1</vt:lpstr>
      <vt:lpstr>SEPTIEMBRE </vt:lpstr>
      <vt:lpstr>MARZO (2)</vt:lpstr>
      <vt:lpstr>MAYO</vt:lpstr>
      <vt:lpstr>JUNIO</vt:lpstr>
      <vt:lpstr>AGOSTO</vt:lpstr>
      <vt:lpstr>septiembre</vt:lpstr>
      <vt:lpstr>OCTUBRE</vt:lpstr>
      <vt:lpstr>NOVIEMBRE</vt:lpstr>
      <vt:lpstr>MES MARZO</vt:lpstr>
      <vt:lpstr>MES ABRIL</vt:lpstr>
      <vt:lpstr>MES-MAYO</vt:lpstr>
      <vt:lpstr>MES JUNIO</vt:lpstr>
      <vt:lpstr>MES JULIO</vt:lpstr>
      <vt:lpstr>MES MAYO</vt:lpstr>
      <vt:lpstr>Hoja3</vt:lpstr>
      <vt:lpstr>MES AGOSTO</vt:lpstr>
      <vt:lpstr>MES SEPTIEMBRE (2)</vt:lpstr>
      <vt:lpstr>MES NOVIEMBRE</vt:lpstr>
      <vt:lpstr>MES DICIEMBRE</vt:lpstr>
      <vt:lpstr>Hoja2</vt:lpstr>
      <vt:lpstr>JULIO (2)</vt:lpstr>
      <vt:lpstr>AGOSTO!Área_de_impresión</vt:lpstr>
      <vt:lpstr>'JULIO (2)'!Área_de_impresión</vt:lpstr>
      <vt:lpstr>JUNIO!Área_de_impresión</vt:lpstr>
      <vt:lpstr>'MARZO (2)'!Área_de_impresión</vt:lpstr>
      <vt:lpstr>MAYO!Área_de_impresión</vt:lpstr>
      <vt:lpstr>'MES ABRIL'!Área_de_impresión</vt:lpstr>
      <vt:lpstr>'MES AGOSTO'!Área_de_impresión</vt:lpstr>
      <vt:lpstr>'MES DICIEMBRE'!Área_de_impresión</vt:lpstr>
      <vt:lpstr>'MES JULIO'!Área_de_impresión</vt:lpstr>
      <vt:lpstr>'MES JUNIO'!Área_de_impresión</vt:lpstr>
      <vt:lpstr>'MES MARZO'!Área_de_impresión</vt:lpstr>
      <vt:lpstr>'MES MAYO'!Área_de_impresión</vt:lpstr>
      <vt:lpstr>'MES NOVIEMBRE'!Área_de_impresión</vt:lpstr>
      <vt:lpstr>'MES SEPTIEMBRE (2)'!Área_de_impresión</vt:lpstr>
      <vt:lpstr>'MES-MAYO'!Área_de_impresión</vt:lpstr>
      <vt:lpstr>NOVIEMBRE!Área_de_impresión</vt:lpstr>
      <vt:lpstr>OCTUBRE!Área_de_impresión</vt:lpstr>
      <vt:lpstr>septiembre!Área_de_impresión</vt:lpstr>
      <vt:lpstr>'SEPTIEMBRE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kenia vidal</cp:lastModifiedBy>
  <cp:lastPrinted>2021-05-03T19:11:30Z</cp:lastPrinted>
  <dcterms:created xsi:type="dcterms:W3CDTF">2020-05-31T22:04:54Z</dcterms:created>
  <dcterms:modified xsi:type="dcterms:W3CDTF">2024-07-25T21:17:24Z</dcterms:modified>
</cp:coreProperties>
</file>