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ASISTENCIAS Y HORAS EFECTIVAS 2024\Nueva carpeta\"/>
    </mc:Choice>
  </mc:AlternateContent>
  <bookViews>
    <workbookView xWindow="-120" yWindow="-120" windowWidth="19440" windowHeight="15000" firstSheet="1" activeTab="1"/>
  </bookViews>
  <sheets>
    <sheet name="BD" sheetId="2" state="hidden" r:id="rId1"/>
    <sheet name="JUNIO" sheetId="5" r:id="rId2"/>
  </sheets>
  <externalReferences>
    <externalReference r:id="rId3"/>
  </externalReferences>
  <definedNames>
    <definedName name="_xlnm.Print_Area" localSheetId="1">JUNIO!$A$1:$AO$48</definedName>
  </definedNames>
  <calcPr calcId="152511"/>
</workbook>
</file>

<file path=xl/calcChain.xml><?xml version="1.0" encoding="utf-8"?>
<calcChain xmlns="http://schemas.openxmlformats.org/spreadsheetml/2006/main">
  <c r="I37" i="5" l="1"/>
  <c r="AO36" i="5"/>
  <c r="AO35" i="5"/>
  <c r="AO34" i="5"/>
  <c r="AO33" i="5"/>
  <c r="AO32" i="5"/>
  <c r="AO31" i="5"/>
  <c r="AO30" i="5"/>
  <c r="AO29" i="5"/>
  <c r="AO28" i="5"/>
  <c r="B28" i="5"/>
  <c r="AO27" i="5"/>
  <c r="B27" i="5"/>
  <c r="AO26" i="5"/>
  <c r="B26" i="5"/>
  <c r="AO25" i="5"/>
  <c r="B25" i="5"/>
  <c r="AO24" i="5"/>
  <c r="B24" i="5"/>
  <c r="AO23" i="5"/>
  <c r="B23" i="5"/>
  <c r="AO22" i="5"/>
  <c r="B22" i="5"/>
  <c r="AO21" i="5"/>
  <c r="B21" i="5"/>
  <c r="AO20" i="5"/>
  <c r="E20" i="5"/>
  <c r="B20" i="5"/>
  <c r="AO19" i="5"/>
  <c r="E19" i="5"/>
  <c r="B19" i="5"/>
  <c r="AO18" i="5"/>
  <c r="E18" i="5"/>
  <c r="B18" i="5"/>
  <c r="AO17" i="5"/>
  <c r="E17" i="5"/>
  <c r="B17" i="5"/>
  <c r="AO16" i="5"/>
  <c r="B16" i="5"/>
  <c r="AO15" i="5"/>
  <c r="B15" i="5"/>
  <c r="AO14" i="5"/>
  <c r="B14" i="5"/>
  <c r="AO13" i="5"/>
  <c r="B13" i="5"/>
  <c r="AO37" i="5" l="1"/>
</calcChain>
</file>

<file path=xl/sharedStrings.xml><?xml version="1.0" encoding="utf-8"?>
<sst xmlns="http://schemas.openxmlformats.org/spreadsheetml/2006/main" count="557" uniqueCount="117">
  <si>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</si>
  <si>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</si>
  <si>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</si>
  <si>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</si>
  <si>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</si>
  <si>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</si>
  <si>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</si>
  <si>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</si>
  <si>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</si>
  <si>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</si>
  <si>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</si>
  <si>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</si>
  <si>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</si>
  <si>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</si>
  <si>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</si>
  <si>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</si>
  <si>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</si>
  <si>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</si>
  <si>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</si>
  <si>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</si>
  <si>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</si>
  <si>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</si>
  <si>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</si>
  <si>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</si>
  <si>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</si>
  <si>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</si>
  <si>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</si>
  <si>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</si>
  <si>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</si>
  <si>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</si>
  <si>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</si>
  <si>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</si>
  <si>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</si>
  <si>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</si>
  <si>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</si>
  <si>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</si>
  <si>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</si>
  <si>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</si>
  <si>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</si>
  <si>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</si>
  <si>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</si>
  <si>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</si>
  <si>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</si>
  <si>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</si>
  <si>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</si>
  <si>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</si>
  <si>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</si>
  <si>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</si>
  <si>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</si>
  <si>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</si>
  <si>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</si>
  <si>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</si>
  <si>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</si>
  <si>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</si>
  <si>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</si>
  <si>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</si>
  <si>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</si>
  <si>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</si>
  <si>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</si>
  <si>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</si>
  <si>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</si>
  <si>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</si>
  <si>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</si>
  <si>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</si>
  <si>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</si>
  <si>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</si>
  <si>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</si>
  <si>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</si>
  <si>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</si>
  <si>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</si>
  <si>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</si>
  <si>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</si>
  <si>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</si>
  <si>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</si>
  <si>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</si>
  <si>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</si>
  <si>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</si>
  <si>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</si>
  <si>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</si>
  <si>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</si>
  <si>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</si>
  <si>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</si>
  <si>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</si>
  <si>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</si>
  <si>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</si>
  <si>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</si>
  <si>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</si>
  <si>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</si>
  <si>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</si>
  <si>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</si>
  <si>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</si>
  <si>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</si>
  <si>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</si>
  <si>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</si>
  <si>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</si>
  <si>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</si>
  <si>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</si>
  <si>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</si>
  <si>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</si>
  <si>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</si>
  <si>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</si>
  <si>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</si>
  <si>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</si>
  <si>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AÑO : 2024</t>
  </si>
  <si>
    <t>JORGE BASADRE</t>
  </si>
  <si>
    <t>CHURA MAQUERA RAUL</t>
  </si>
  <si>
    <t>RIVERA FORA, Edwin Javier</t>
  </si>
  <si>
    <t>cueva yunca, Edith Nelly</t>
  </si>
  <si>
    <t>COTRADO COTRADO ELVIS ELISEO</t>
  </si>
  <si>
    <t>APAZA PARI JAIME EVACIO</t>
  </si>
  <si>
    <t>BARRIENTOS ARPASI EDWIN WILY</t>
  </si>
  <si>
    <t>CONDORI PILCO JUAN MELQUIADES</t>
  </si>
  <si>
    <t>FLORES MONTALICO EDWIN</t>
  </si>
  <si>
    <t>1 a 5</t>
  </si>
  <si>
    <t>A yB</t>
  </si>
  <si>
    <t>.</t>
  </si>
  <si>
    <t>SECUNDARIO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</si>
</sst>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9"/>
      <color theme="1"/>
      <name val="Calibri"/>
      <family val="2"/>
      <scheme val="minor"/>
    </font>
    <font>
      <sz val="8"/>
      <color theme="1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7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0" xfId="0" applyFont="1" applyFill="1" applyAlignment="1">
      <alignment horizontal="right"/>
    </xf>
    <xf numFmtId="0" fontId="1" fillId="11" borderId="0" xfId="0" applyFont="1" applyFill="1" applyAlignment="1">
      <alignment horizontal="right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1" xfId="0" applyFont="1" applyBorder="1"/>
    <xf numFmtId="0" fontId="8" fillId="0" borderId="2" xfId="0" applyFont="1" applyBorder="1" applyAlignment="1" applyProtection="1">
      <alignment horizontal="left"/>
      <protection locked="0"/>
    </xf>
    <xf numFmtId="0" fontId="1" fillId="14" borderId="1" xfId="0" applyFon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14" borderId="1" xfId="0" applyFill="1" applyBorder="1" applyAlignment="1">
      <alignment horizontal="left"/>
    </xf>
    <xf numFmtId="0" fontId="1" fillId="5" borderId="2" xfId="0" applyFont="1" applyFill="1" applyBorder="1" applyAlignment="1">
      <alignment horizontal="left"/>
    </xf>
    <xf numFmtId="0" fontId="1" fillId="5" borderId="3" xfId="0" applyFont="1" applyFill="1" applyBorder="1" applyAlignment="1">
      <alignment horizontal="left"/>
    </xf>
    <xf numFmtId="0" fontId="1" fillId="5" borderId="4" xfId="0" applyFont="1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1" fillId="14" borderId="1" xfId="0" applyFont="1" applyFill="1" applyBorder="1" applyAlignment="1">
      <alignment horizontal="center" vertical="center"/>
    </xf>
    <xf numFmtId="0" fontId="3" fillId="14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1" fillId="14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" fillId="14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2" xfId="0" applyFont="1" applyBorder="1" applyAlignment="1" applyProtection="1">
      <alignment horizontal="left"/>
      <protection locked="0"/>
    </xf>
    <xf numFmtId="0" fontId="8" fillId="0" borderId="3" xfId="0" applyFont="1" applyBorder="1" applyAlignment="1" applyProtection="1">
      <alignment horizontal="left"/>
      <protection locked="0"/>
    </xf>
    <xf numFmtId="0" fontId="8" fillId="0" borderId="4" xfId="0" applyFont="1" applyBorder="1" applyAlignment="1" applyProtection="1">
      <alignment horizontal="left"/>
      <protection locked="0"/>
    </xf>
  </cellXfs>
  <cellStyles count="4">
    <cellStyle name="Millares [0] 2" xfId="2"/>
    <cellStyle name="Normal" xfId="0" builtinId="0"/>
    <cellStyle name="Normal 2" xfId="1"/>
    <cellStyle name="Normal 3" xfId="3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908707</xdr:colOff>
      <xdr:row>42</xdr:row>
      <xdr:rowOff>43793</xdr:rowOff>
    </xdr:from>
    <xdr:to>
      <xdr:col>7</xdr:col>
      <xdr:colOff>64332</xdr:colOff>
      <xdr:row>47</xdr:row>
      <xdr:rowOff>26874</xdr:rowOff>
    </xdr:to>
    <xdr:pic>
      <xdr:nvPicPr>
        <xdr:cNvPr id="3" name="0 Imagen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clrChange>
            <a:clrFrom>
              <a:srgbClr val="B4B1AC"/>
            </a:clrFrom>
            <a:clrTo>
              <a:srgbClr val="B4B1A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350173" y="8222155"/>
          <a:ext cx="841659" cy="91368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7</xdr:col>
      <xdr:colOff>229914</xdr:colOff>
      <xdr:row>43</xdr:row>
      <xdr:rowOff>76637</xdr:rowOff>
    </xdr:from>
    <xdr:to>
      <xdr:col>11</xdr:col>
      <xdr:colOff>226483</xdr:colOff>
      <xdr:row>46</xdr:row>
      <xdr:rowOff>120467</xdr:rowOff>
    </xdr:to>
    <xdr:pic>
      <xdr:nvPicPr>
        <xdr:cNvPr id="4" name="Imagen 8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 cstate="print">
          <a:clrChange>
            <a:clrFrom>
              <a:srgbClr val="B1B0AC"/>
            </a:clrFrom>
            <a:clrTo>
              <a:srgbClr val="B1B0A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57414" y="8441120"/>
          <a:ext cx="1178983" cy="602192"/>
        </a:xfrm>
        <a:prstGeom prst="rect">
          <a:avLst/>
        </a:prstGeom>
        <a:noFill/>
      </xdr:spPr>
    </xdr:pic>
    <xdr:clientData/>
  </xdr:twoCellAnchor>
  <xdr:twoCellAnchor editAs="oneCell">
    <xdr:from>
      <xdr:col>25</xdr:col>
      <xdr:colOff>109483</xdr:colOff>
      <xdr:row>43</xdr:row>
      <xdr:rowOff>10947</xdr:rowOff>
    </xdr:from>
    <xdr:to>
      <xdr:col>32</xdr:col>
      <xdr:colOff>240863</xdr:colOff>
      <xdr:row>46</xdr:row>
      <xdr:rowOff>149222</xdr:rowOff>
    </xdr:to>
    <xdr:pic>
      <xdr:nvPicPr>
        <xdr:cNvPr id="5" name="0 Imagen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clrChange>
            <a:clrFrom>
              <a:srgbClr val="B1AABA"/>
            </a:clrFrom>
            <a:clrTo>
              <a:srgbClr val="B1AABA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6" t="44440" r="23260" b="31621"/>
        <a:stretch/>
      </xdr:blipFill>
      <xdr:spPr bwMode="auto">
        <a:xfrm>
          <a:off x="8944742" y="8375430"/>
          <a:ext cx="1894052" cy="69663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SISTENCIAS%20Y%20HORAS%20EFECTIVAS%202024\Nueva%20carpeta\INFORME%20_ASISTENCIA_MAYO%20IES%20JORGE%20BASADR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STENCIA"/>
      <sheetName val="REPORTE CONSOLIDADO"/>
      <sheetName val="OFICIO"/>
      <sheetName val="Acta de defuncion"/>
      <sheetName val="Norma"/>
      <sheetName val="HORAS EFECTIVAS"/>
      <sheetName val="DATA"/>
      <sheetName val="CALEND"/>
    </sheetNames>
    <sheetDataSet>
      <sheetData sheetId="0">
        <row r="15">
          <cell r="E15" t="str">
            <v>LEADBE MONTANA ALBERTO SCOTT</v>
          </cell>
        </row>
        <row r="16">
          <cell r="E16" t="str">
            <v>CARRIZALES GARABITO GLORIA FABIOLA</v>
          </cell>
        </row>
        <row r="17">
          <cell r="E17" t="str">
            <v>LLANQUE MAMANI ZAIDA</v>
          </cell>
        </row>
        <row r="18">
          <cell r="E18" t="str">
            <v>TICONA HUANACUNI OSCAR ROMAN</v>
          </cell>
        </row>
        <row r="19">
          <cell r="E19" t="str">
            <v>CONDORI CHURA FREDY ROGELIO</v>
          </cell>
          <cell r="H19">
            <v>32</v>
          </cell>
        </row>
        <row r="20">
          <cell r="E20" t="str">
            <v>CRUZ MAMANI EDGAR</v>
          </cell>
          <cell r="H20">
            <v>32</v>
          </cell>
        </row>
        <row r="21">
          <cell r="E21" t="str">
            <v>GARAVITO MENDOZA FREDY WILY</v>
          </cell>
          <cell r="H21">
            <v>32</v>
          </cell>
        </row>
        <row r="22">
          <cell r="E22" t="str">
            <v>HUANACUNI MAMANI ROGELIO</v>
          </cell>
          <cell r="H22">
            <v>32</v>
          </cell>
        </row>
        <row r="23">
          <cell r="E23" t="str">
            <v>HUAYCANI  NAVARRO VALENTIN</v>
          </cell>
        </row>
        <row r="24">
          <cell r="E24" t="str">
            <v>OCHOA MAMANI FRANNY GRISSY</v>
          </cell>
        </row>
        <row r="25">
          <cell r="E25" t="str">
            <v>SANTOS SANTOS ALBERTO</v>
          </cell>
        </row>
        <row r="26">
          <cell r="E26" t="str">
            <v>TICONA VILCA ROBERTO</v>
          </cell>
        </row>
        <row r="27">
          <cell r="E27" t="str">
            <v>VELA TORRES KATHLEEN YARITZA</v>
          </cell>
        </row>
        <row r="28">
          <cell r="E28" t="str">
            <v>VILLEGAS MAMANI JUAN</v>
          </cell>
        </row>
        <row r="29">
          <cell r="E29" t="str">
            <v>PINTO MAMANI DORA VERONICA</v>
          </cell>
        </row>
        <row r="30">
          <cell r="E30" t="str">
            <v>QUISPE QUISPE MARY LUZ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23</v>
      </c>
      <c r="B1" s="5" t="s">
        <v>24</v>
      </c>
      <c r="C1" s="4" t="s">
        <v>25</v>
      </c>
      <c r="D1" s="4" t="s">
        <v>26</v>
      </c>
      <c r="F1" s="31" t="s">
        <v>82</v>
      </c>
      <c r="G1" s="36" t="s">
        <v>97</v>
      </c>
      <c r="H1" s="37" t="s">
        <v>98</v>
      </c>
      <c r="I1" s="37" t="s">
        <v>99</v>
      </c>
    </row>
    <row r="2" spans="1:9" x14ac:dyDescent="0.25">
      <c r="A2" s="11"/>
      <c r="B2" s="13"/>
      <c r="C2" s="3"/>
      <c r="D2" s="3"/>
      <c r="F2" s="32" t="s">
        <v>83</v>
      </c>
      <c r="G2" s="38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2" t="s">
        <v>84</v>
      </c>
      <c r="G3" s="38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2" t="s">
        <v>85</v>
      </c>
      <c r="G4" s="38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2" t="s">
        <v>86</v>
      </c>
      <c r="G5" s="38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2" t="s">
        <v>87</v>
      </c>
      <c r="G6" s="38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2" t="s">
        <v>88</v>
      </c>
      <c r="G7" s="39" t="s">
        <v>58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2" t="s">
        <v>89</v>
      </c>
      <c r="G8" s="40" t="s">
        <v>59</v>
      </c>
      <c r="H8" s="39" t="s">
        <v>58</v>
      </c>
      <c r="I8" s="2">
        <v>7</v>
      </c>
    </row>
    <row r="9" spans="1:9" x14ac:dyDescent="0.25">
      <c r="A9" s="11"/>
      <c r="B9" s="13"/>
      <c r="C9" s="3"/>
      <c r="D9" s="3"/>
      <c r="F9" s="32" t="s">
        <v>90</v>
      </c>
      <c r="G9" s="41" t="s">
        <v>60</v>
      </c>
      <c r="H9" s="40" t="s">
        <v>59</v>
      </c>
      <c r="I9" s="39" t="s">
        <v>58</v>
      </c>
    </row>
    <row r="10" spans="1:9" x14ac:dyDescent="0.25">
      <c r="A10" s="11"/>
      <c r="B10" s="13"/>
      <c r="C10" s="3"/>
      <c r="D10" s="3"/>
      <c r="F10" s="32" t="s">
        <v>91</v>
      </c>
      <c r="G10" s="35" t="s">
        <v>61</v>
      </c>
      <c r="H10" s="41" t="s">
        <v>60</v>
      </c>
      <c r="I10" s="40" t="s">
        <v>59</v>
      </c>
    </row>
    <row r="11" spans="1:9" x14ac:dyDescent="0.25">
      <c r="A11" s="11"/>
      <c r="B11" s="13"/>
      <c r="C11" s="3"/>
      <c r="D11" s="3"/>
      <c r="F11" s="32" t="s">
        <v>92</v>
      </c>
      <c r="G11" s="42" t="s">
        <v>62</v>
      </c>
      <c r="H11" s="35" t="s">
        <v>61</v>
      </c>
      <c r="I11" s="41" t="s">
        <v>60</v>
      </c>
    </row>
    <row r="12" spans="1:9" x14ac:dyDescent="0.25">
      <c r="A12" s="11"/>
      <c r="B12" s="13"/>
      <c r="C12" s="3"/>
      <c r="D12" s="3"/>
      <c r="G12" s="43" t="s">
        <v>63</v>
      </c>
      <c r="H12" s="42" t="s">
        <v>62</v>
      </c>
      <c r="I12" s="35" t="s">
        <v>61</v>
      </c>
    </row>
    <row r="13" spans="1:9" x14ac:dyDescent="0.25">
      <c r="A13" s="11"/>
      <c r="B13" s="13"/>
      <c r="C13" s="3"/>
      <c r="D13" s="3"/>
      <c r="G13" s="44" t="s">
        <v>64</v>
      </c>
      <c r="H13" s="43" t="s">
        <v>63</v>
      </c>
      <c r="I13" s="42" t="s">
        <v>62</v>
      </c>
    </row>
    <row r="14" spans="1:9" x14ac:dyDescent="0.25">
      <c r="A14" s="11"/>
      <c r="B14" s="13"/>
      <c r="C14" s="3"/>
      <c r="D14" s="3"/>
      <c r="G14" s="45" t="s">
        <v>96</v>
      </c>
      <c r="H14" s="44" t="s">
        <v>64</v>
      </c>
      <c r="I14" s="43" t="s">
        <v>63</v>
      </c>
    </row>
    <row r="15" spans="1:9" x14ac:dyDescent="0.25">
      <c r="A15" s="11"/>
      <c r="B15" s="13"/>
      <c r="C15" s="3"/>
      <c r="D15" s="3"/>
      <c r="G15" s="46" t="s">
        <v>65</v>
      </c>
      <c r="H15" s="45" t="s">
        <v>96</v>
      </c>
      <c r="I15" s="44" t="s">
        <v>64</v>
      </c>
    </row>
    <row r="16" spans="1:9" x14ac:dyDescent="0.25">
      <c r="A16" s="11"/>
      <c r="B16" s="13"/>
      <c r="C16" s="3"/>
      <c r="D16" s="3"/>
      <c r="H16" s="46" t="s">
        <v>65</v>
      </c>
      <c r="I16" s="45" t="s">
        <v>96</v>
      </c>
    </row>
    <row r="17" spans="1:9" x14ac:dyDescent="0.25">
      <c r="A17" s="11"/>
      <c r="B17" s="13"/>
      <c r="C17" s="3"/>
      <c r="D17" s="3"/>
      <c r="I17" s="46" t="s">
        <v>65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27</v>
      </c>
      <c r="C24" s="3" t="s">
        <v>28</v>
      </c>
      <c r="D24" s="3" t="s">
        <v>19</v>
      </c>
    </row>
    <row r="25" spans="1:9" x14ac:dyDescent="0.25">
      <c r="A25" s="11">
        <v>578914</v>
      </c>
      <c r="B25" s="13" t="s">
        <v>29</v>
      </c>
      <c r="C25" s="3" t="s">
        <v>15</v>
      </c>
      <c r="D25" s="3" t="s">
        <v>19</v>
      </c>
    </row>
    <row r="26" spans="1:9" x14ac:dyDescent="0.25">
      <c r="A26" s="11">
        <v>1027812</v>
      </c>
      <c r="B26" s="13" t="s">
        <v>30</v>
      </c>
      <c r="C26" s="3" t="s">
        <v>15</v>
      </c>
      <c r="D26" s="3" t="s">
        <v>19</v>
      </c>
    </row>
    <row r="27" spans="1:9" x14ac:dyDescent="0.25">
      <c r="A27" s="11">
        <v>240283</v>
      </c>
      <c r="B27" s="13" t="s">
        <v>31</v>
      </c>
      <c r="C27" s="3" t="s">
        <v>15</v>
      </c>
      <c r="D27" s="3" t="s">
        <v>19</v>
      </c>
    </row>
    <row r="28" spans="1:9" x14ac:dyDescent="0.25">
      <c r="A28" s="11">
        <v>578880</v>
      </c>
      <c r="B28" s="13" t="s">
        <v>32</v>
      </c>
      <c r="C28" s="3" t="s">
        <v>15</v>
      </c>
      <c r="D28" s="3" t="s">
        <v>19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33</v>
      </c>
      <c r="C30" s="3" t="s">
        <v>15</v>
      </c>
      <c r="D30" s="3" t="s">
        <v>19</v>
      </c>
    </row>
    <row r="31" spans="1:9" x14ac:dyDescent="0.25">
      <c r="A31" s="11">
        <v>1027804</v>
      </c>
      <c r="B31" s="13" t="s">
        <v>34</v>
      </c>
      <c r="C31" s="3" t="s">
        <v>15</v>
      </c>
      <c r="D31" s="3" t="s">
        <v>19</v>
      </c>
    </row>
    <row r="32" spans="1:9" x14ac:dyDescent="0.25">
      <c r="A32" s="11">
        <v>755280</v>
      </c>
      <c r="B32" s="13" t="s">
        <v>35</v>
      </c>
      <c r="C32" s="3" t="s">
        <v>15</v>
      </c>
      <c r="D32" s="3" t="s">
        <v>19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36</v>
      </c>
      <c r="C34" s="3" t="s">
        <v>15</v>
      </c>
      <c r="D34" s="3" t="s">
        <v>19</v>
      </c>
    </row>
    <row r="35" spans="1:4" x14ac:dyDescent="0.25">
      <c r="A35" s="11">
        <v>578906</v>
      </c>
      <c r="B35" s="13" t="s">
        <v>37</v>
      </c>
      <c r="C35" s="3" t="s">
        <v>15</v>
      </c>
      <c r="D35" s="3" t="s">
        <v>19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38</v>
      </c>
      <c r="C37" s="3" t="s">
        <v>15</v>
      </c>
      <c r="D37" s="3" t="s">
        <v>19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17</v>
      </c>
      <c r="C43" s="3" t="s">
        <v>39</v>
      </c>
      <c r="D43" s="3" t="s">
        <v>19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40</v>
      </c>
      <c r="C47" s="3" t="s">
        <v>15</v>
      </c>
      <c r="D47" s="3" t="s">
        <v>19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41</v>
      </c>
      <c r="C52" s="3" t="s">
        <v>15</v>
      </c>
      <c r="D52" s="3" t="s">
        <v>19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42</v>
      </c>
      <c r="C57" s="3" t="s">
        <v>15</v>
      </c>
      <c r="D57" s="3" t="s">
        <v>19</v>
      </c>
    </row>
    <row r="58" spans="1:4" x14ac:dyDescent="0.25">
      <c r="A58" s="11">
        <v>1540228</v>
      </c>
      <c r="B58" s="13" t="s">
        <v>43</v>
      </c>
      <c r="C58" s="3" t="s">
        <v>15</v>
      </c>
      <c r="D58" s="3" t="s">
        <v>19</v>
      </c>
    </row>
    <row r="59" spans="1:4" x14ac:dyDescent="0.25">
      <c r="A59" s="11">
        <v>1653476</v>
      </c>
      <c r="B59" s="13" t="s">
        <v>44</v>
      </c>
      <c r="C59" s="3" t="s">
        <v>15</v>
      </c>
      <c r="D59" s="3" t="s">
        <v>19</v>
      </c>
    </row>
    <row r="60" spans="1:4" x14ac:dyDescent="0.25">
      <c r="A60" s="11">
        <v>1761857</v>
      </c>
      <c r="B60" s="13" t="s">
        <v>45</v>
      </c>
      <c r="C60" s="3" t="s">
        <v>15</v>
      </c>
      <c r="D60" s="3" t="s">
        <v>19</v>
      </c>
    </row>
    <row r="61" spans="1:4" x14ac:dyDescent="0.25">
      <c r="A61" s="11">
        <v>701573</v>
      </c>
      <c r="B61" s="13" t="s">
        <v>46</v>
      </c>
      <c r="C61" s="3" t="s">
        <v>15</v>
      </c>
      <c r="D61" s="3" t="s">
        <v>22</v>
      </c>
    </row>
    <row r="62" spans="1:4" x14ac:dyDescent="0.25">
      <c r="A62" s="11">
        <v>1027671</v>
      </c>
      <c r="B62" s="13" t="s">
        <v>47</v>
      </c>
      <c r="C62" s="3" t="s">
        <v>15</v>
      </c>
      <c r="D62" s="3" t="s">
        <v>22</v>
      </c>
    </row>
    <row r="63" spans="1:4" x14ac:dyDescent="0.25">
      <c r="A63" s="11">
        <v>579037</v>
      </c>
      <c r="B63" s="13" t="s">
        <v>48</v>
      </c>
      <c r="C63" s="3" t="s">
        <v>15</v>
      </c>
      <c r="D63" s="3" t="s">
        <v>22</v>
      </c>
    </row>
    <row r="64" spans="1:4" x14ac:dyDescent="0.25">
      <c r="A64" s="11">
        <v>578997</v>
      </c>
      <c r="B64" s="13" t="s">
        <v>49</v>
      </c>
      <c r="C64" s="3" t="s">
        <v>15</v>
      </c>
      <c r="D64" s="3" t="s">
        <v>20</v>
      </c>
    </row>
    <row r="65" spans="1:4" x14ac:dyDescent="0.25">
      <c r="A65" s="11">
        <v>579003</v>
      </c>
      <c r="B65" s="13" t="s">
        <v>50</v>
      </c>
      <c r="C65" s="3" t="s">
        <v>15</v>
      </c>
      <c r="D65" s="3" t="s">
        <v>20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51</v>
      </c>
      <c r="C67" s="3" t="s">
        <v>15</v>
      </c>
      <c r="D67" s="3" t="s">
        <v>20</v>
      </c>
    </row>
    <row r="68" spans="1:4" x14ac:dyDescent="0.25">
      <c r="A68" s="11">
        <v>660423</v>
      </c>
      <c r="B68" s="13" t="s">
        <v>52</v>
      </c>
      <c r="C68" s="3" t="s">
        <v>15</v>
      </c>
      <c r="D68" s="3" t="s">
        <v>20</v>
      </c>
    </row>
    <row r="69" spans="1:4" x14ac:dyDescent="0.25">
      <c r="A69" s="11">
        <v>474593</v>
      </c>
      <c r="B69" s="13" t="s">
        <v>53</v>
      </c>
      <c r="C69" s="3" t="s">
        <v>15</v>
      </c>
      <c r="D69" s="3" t="s">
        <v>20</v>
      </c>
    </row>
    <row r="70" spans="1:4" x14ac:dyDescent="0.25">
      <c r="A70" s="11">
        <v>573196</v>
      </c>
      <c r="B70" s="13" t="s">
        <v>54</v>
      </c>
      <c r="C70" s="3" t="s">
        <v>15</v>
      </c>
      <c r="D70" s="3" t="s">
        <v>20</v>
      </c>
    </row>
    <row r="71" spans="1:4" x14ac:dyDescent="0.25">
      <c r="A71" s="11">
        <v>755165</v>
      </c>
      <c r="B71" s="13" t="s">
        <v>18</v>
      </c>
      <c r="C71" s="3" t="s">
        <v>39</v>
      </c>
      <c r="D71" s="3" t="s">
        <v>20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55</v>
      </c>
      <c r="C73" s="3" t="s">
        <v>15</v>
      </c>
      <c r="D73" s="3" t="s">
        <v>21</v>
      </c>
    </row>
    <row r="74" spans="1:4" x14ac:dyDescent="0.25">
      <c r="A74" s="11">
        <v>1633791</v>
      </c>
      <c r="B74" s="13" t="s">
        <v>56</v>
      </c>
      <c r="C74" s="3" t="s">
        <v>15</v>
      </c>
      <c r="D74" s="3" t="s">
        <v>21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48"/>
  <sheetViews>
    <sheetView tabSelected="1" zoomScale="87" zoomScaleNormal="87" workbookViewId="0">
      <selection activeCell="AF6" sqref="AF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3.855468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55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</row>
    <row r="2" spans="1:41" ht="24.75" customHeight="1" x14ac:dyDescent="0.25">
      <c r="A2" s="56" t="s">
        <v>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</row>
    <row r="3" spans="1:41" x14ac:dyDescent="0.25">
      <c r="A3" s="57" t="s">
        <v>2</v>
      </c>
      <c r="B3" s="57"/>
      <c r="C3" s="57"/>
      <c r="D3" s="58" t="s">
        <v>14</v>
      </c>
      <c r="E3" s="58"/>
      <c r="F3" s="58"/>
    </row>
    <row r="4" spans="1:41" x14ac:dyDescent="0.25">
      <c r="A4" s="59" t="s">
        <v>12</v>
      </c>
      <c r="B4" s="60"/>
      <c r="C4" s="61"/>
      <c r="D4" s="62">
        <v>522490</v>
      </c>
      <c r="E4" s="63"/>
      <c r="F4" s="64"/>
      <c r="AO4"/>
    </row>
    <row r="5" spans="1:41" x14ac:dyDescent="0.25">
      <c r="A5" s="59" t="s">
        <v>3</v>
      </c>
      <c r="B5" s="60"/>
      <c r="C5" s="61"/>
      <c r="D5" s="65" t="s">
        <v>104</v>
      </c>
      <c r="E5" s="66"/>
      <c r="F5" s="67"/>
      <c r="AO5"/>
    </row>
    <row r="6" spans="1:41" x14ac:dyDescent="0.25">
      <c r="A6" s="57" t="s">
        <v>13</v>
      </c>
      <c r="B6" s="57"/>
      <c r="C6" s="57"/>
      <c r="D6" s="65" t="s">
        <v>116</v>
      </c>
      <c r="E6" s="66"/>
      <c r="F6" s="67"/>
      <c r="J6" s="68" t="s">
        <v>81</v>
      </c>
      <c r="K6" s="68"/>
      <c r="L6" s="71" t="s">
        <v>88</v>
      </c>
      <c r="M6" s="71"/>
      <c r="N6" s="71"/>
      <c r="O6" s="71"/>
      <c r="P6" s="68" t="s">
        <v>103</v>
      </c>
      <c r="Q6" s="68"/>
      <c r="R6" s="68"/>
      <c r="AO6"/>
    </row>
    <row r="7" spans="1:41" x14ac:dyDescent="0.25">
      <c r="A7" s="57" t="s">
        <v>16</v>
      </c>
      <c r="B7" s="57"/>
      <c r="C7" s="57"/>
      <c r="D7" s="65" t="s">
        <v>17</v>
      </c>
      <c r="E7" s="66"/>
      <c r="F7" s="67"/>
      <c r="AO7"/>
    </row>
    <row r="8" spans="1:41" x14ac:dyDescent="0.25">
      <c r="V8" s="1" t="s">
        <v>115</v>
      </c>
    </row>
    <row r="9" spans="1:41" ht="24" customHeight="1" x14ac:dyDescent="0.25">
      <c r="A9" s="69" t="s">
        <v>4</v>
      </c>
      <c r="B9" s="69" t="s">
        <v>5</v>
      </c>
      <c r="C9" s="69"/>
      <c r="D9" s="69"/>
      <c r="E9" s="69"/>
      <c r="F9" s="70" t="s">
        <v>6</v>
      </c>
      <c r="G9" s="70" t="s">
        <v>7</v>
      </c>
      <c r="H9" s="70" t="s">
        <v>8</v>
      </c>
      <c r="I9" s="70" t="s">
        <v>9</v>
      </c>
      <c r="J9" s="69" t="s">
        <v>10</v>
      </c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52"/>
    </row>
    <row r="10" spans="1:41" x14ac:dyDescent="0.25">
      <c r="A10" s="69"/>
      <c r="B10" s="69"/>
      <c r="C10" s="69"/>
      <c r="D10" s="69"/>
      <c r="E10" s="69"/>
      <c r="F10" s="70"/>
      <c r="G10" s="70"/>
      <c r="H10" s="70"/>
      <c r="I10" s="70"/>
      <c r="J10" s="69" t="s">
        <v>101</v>
      </c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75" t="s">
        <v>11</v>
      </c>
    </row>
    <row r="11" spans="1:41" x14ac:dyDescent="0.25">
      <c r="A11" s="69"/>
      <c r="B11" s="69"/>
      <c r="C11" s="69"/>
      <c r="D11" s="69"/>
      <c r="E11" s="69"/>
      <c r="F11" s="70"/>
      <c r="G11" s="70"/>
      <c r="H11" s="70"/>
      <c r="I11" s="70"/>
      <c r="J11" s="52">
        <v>1</v>
      </c>
      <c r="K11" s="52">
        <v>2</v>
      </c>
      <c r="L11" s="52">
        <v>3</v>
      </c>
      <c r="M11" s="52">
        <v>4</v>
      </c>
      <c r="N11" s="52">
        <v>5</v>
      </c>
      <c r="O11" s="52">
        <v>6</v>
      </c>
      <c r="P11" s="52">
        <v>7</v>
      </c>
      <c r="Q11" s="52">
        <v>8</v>
      </c>
      <c r="R11" s="52">
        <v>9</v>
      </c>
      <c r="S11" s="52">
        <v>10</v>
      </c>
      <c r="T11" s="52">
        <v>11</v>
      </c>
      <c r="U11" s="52">
        <v>12</v>
      </c>
      <c r="V11" s="52">
        <v>13</v>
      </c>
      <c r="W11" s="52">
        <v>14</v>
      </c>
      <c r="X11" s="52">
        <v>15</v>
      </c>
      <c r="Y11" s="52">
        <v>16</v>
      </c>
      <c r="Z11" s="52">
        <v>17</v>
      </c>
      <c r="AA11" s="52">
        <v>18</v>
      </c>
      <c r="AB11" s="52">
        <v>19</v>
      </c>
      <c r="AC11" s="52">
        <v>20</v>
      </c>
      <c r="AD11" s="52">
        <v>21</v>
      </c>
      <c r="AE11" s="52">
        <v>22</v>
      </c>
      <c r="AF11" s="52">
        <v>23</v>
      </c>
      <c r="AG11" s="52">
        <v>24</v>
      </c>
      <c r="AH11" s="52">
        <v>25</v>
      </c>
      <c r="AI11" s="52">
        <v>26</v>
      </c>
      <c r="AJ11" s="52">
        <v>27</v>
      </c>
      <c r="AK11" s="52">
        <v>28</v>
      </c>
      <c r="AL11" s="52">
        <v>29</v>
      </c>
      <c r="AM11" s="52">
        <v>30</v>
      </c>
      <c r="AN11" s="52">
        <v>31</v>
      </c>
      <c r="AO11" s="75"/>
    </row>
    <row r="12" spans="1:41" x14ac:dyDescent="0.25">
      <c r="A12" s="69"/>
      <c r="B12" s="69"/>
      <c r="C12" s="69"/>
      <c r="D12" s="69"/>
      <c r="E12" s="69"/>
      <c r="F12" s="70"/>
      <c r="G12" s="70"/>
      <c r="H12" s="70"/>
      <c r="I12" s="70"/>
      <c r="J12" s="54" t="s">
        <v>58</v>
      </c>
      <c r="K12" s="54" t="s">
        <v>95</v>
      </c>
      <c r="L12" s="54" t="s">
        <v>80</v>
      </c>
      <c r="M12" s="54" t="s">
        <v>64</v>
      </c>
      <c r="N12" s="54" t="s">
        <v>93</v>
      </c>
      <c r="O12" s="54" t="s">
        <v>94</v>
      </c>
      <c r="P12" s="54" t="s">
        <v>94</v>
      </c>
      <c r="Q12" s="54" t="s">
        <v>58</v>
      </c>
      <c r="R12" s="54" t="s">
        <v>95</v>
      </c>
      <c r="S12" s="54" t="s">
        <v>80</v>
      </c>
      <c r="T12" s="54" t="s">
        <v>64</v>
      </c>
      <c r="U12" s="54" t="s">
        <v>93</v>
      </c>
      <c r="V12" s="54" t="s">
        <v>94</v>
      </c>
      <c r="W12" s="54" t="s">
        <v>94</v>
      </c>
      <c r="X12" s="54" t="s">
        <v>58</v>
      </c>
      <c r="Y12" s="54" t="s">
        <v>95</v>
      </c>
      <c r="Z12" s="54" t="s">
        <v>80</v>
      </c>
      <c r="AA12" s="54" t="s">
        <v>64</v>
      </c>
      <c r="AB12" s="54" t="s">
        <v>93</v>
      </c>
      <c r="AC12" s="54" t="s">
        <v>94</v>
      </c>
      <c r="AD12" s="54" t="s">
        <v>94</v>
      </c>
      <c r="AE12" s="54" t="s">
        <v>58</v>
      </c>
      <c r="AF12" s="54" t="s">
        <v>95</v>
      </c>
      <c r="AG12" s="54" t="s">
        <v>80</v>
      </c>
      <c r="AH12" s="54" t="s">
        <v>64</v>
      </c>
      <c r="AI12" s="54" t="s">
        <v>93</v>
      </c>
      <c r="AJ12" s="54" t="s">
        <v>94</v>
      </c>
      <c r="AK12" s="54" t="s">
        <v>94</v>
      </c>
      <c r="AL12" s="54" t="s">
        <v>58</v>
      </c>
      <c r="AM12" s="54" t="s">
        <v>95</v>
      </c>
      <c r="AN12" s="54" t="s">
        <v>80</v>
      </c>
      <c r="AO12" s="75"/>
    </row>
    <row r="13" spans="1:41" x14ac:dyDescent="0.25">
      <c r="A13" s="2">
        <v>1</v>
      </c>
      <c r="B13" s="72" t="str">
        <f>[1]ASISTENCIA!E15</f>
        <v>LEADBE MONTANA ALBERTO SCOTT</v>
      </c>
      <c r="C13" s="73"/>
      <c r="D13" s="73"/>
      <c r="E13" s="74"/>
      <c r="F13" s="2">
        <v>32</v>
      </c>
      <c r="G13" s="2" t="s">
        <v>113</v>
      </c>
      <c r="H13" s="2" t="s">
        <v>114</v>
      </c>
      <c r="I13" s="2">
        <v>144</v>
      </c>
      <c r="J13" s="47" t="s">
        <v>61</v>
      </c>
      <c r="K13" s="47" t="s">
        <v>61</v>
      </c>
      <c r="L13" s="53" t="s">
        <v>96</v>
      </c>
      <c r="M13" s="53" t="s">
        <v>96</v>
      </c>
      <c r="N13" s="47">
        <v>9</v>
      </c>
      <c r="O13" s="47">
        <v>9</v>
      </c>
      <c r="P13" s="47">
        <v>9</v>
      </c>
      <c r="Q13" s="47">
        <v>9</v>
      </c>
      <c r="R13" s="47">
        <v>9</v>
      </c>
      <c r="S13" s="53" t="s">
        <v>96</v>
      </c>
      <c r="T13" s="53" t="s">
        <v>96</v>
      </c>
      <c r="U13" s="47">
        <v>9</v>
      </c>
      <c r="V13" s="47">
        <v>9</v>
      </c>
      <c r="W13" s="47">
        <v>9</v>
      </c>
      <c r="X13" s="47">
        <v>9</v>
      </c>
      <c r="Y13" s="47">
        <v>9</v>
      </c>
      <c r="Z13" s="53" t="s">
        <v>96</v>
      </c>
      <c r="AA13" s="53" t="s">
        <v>96</v>
      </c>
      <c r="AB13" s="47">
        <v>9</v>
      </c>
      <c r="AC13" s="47">
        <v>9</v>
      </c>
      <c r="AD13" s="47">
        <v>9</v>
      </c>
      <c r="AE13" s="47">
        <v>9</v>
      </c>
      <c r="AF13" s="47">
        <v>9</v>
      </c>
      <c r="AG13" s="53" t="s">
        <v>96</v>
      </c>
      <c r="AH13" s="53" t="s">
        <v>96</v>
      </c>
      <c r="AI13" s="47">
        <v>9</v>
      </c>
      <c r="AJ13" s="47">
        <v>9</v>
      </c>
      <c r="AK13" s="47">
        <v>9</v>
      </c>
      <c r="AL13" s="47">
        <v>9</v>
      </c>
      <c r="AM13" s="47">
        <v>9</v>
      </c>
      <c r="AN13" s="53" t="s">
        <v>96</v>
      </c>
      <c r="AO13" s="2">
        <f>SUM(J13:AN13)</f>
        <v>180</v>
      </c>
    </row>
    <row r="14" spans="1:41" x14ac:dyDescent="0.25">
      <c r="A14" s="2">
        <v>2</v>
      </c>
      <c r="B14" s="72" t="str">
        <f>[1]ASISTENCIA!E16</f>
        <v>CARRIZALES GARABITO GLORIA FABIOLA</v>
      </c>
      <c r="C14" s="73"/>
      <c r="D14" s="73"/>
      <c r="E14" s="74"/>
      <c r="F14" s="2">
        <v>32</v>
      </c>
      <c r="G14" s="2" t="s">
        <v>113</v>
      </c>
      <c r="H14" s="2" t="s">
        <v>114</v>
      </c>
      <c r="I14" s="2">
        <v>144</v>
      </c>
      <c r="J14" s="47" t="s">
        <v>61</v>
      </c>
      <c r="K14" s="47" t="s">
        <v>61</v>
      </c>
      <c r="L14" s="53" t="s">
        <v>96</v>
      </c>
      <c r="M14" s="53" t="s">
        <v>96</v>
      </c>
      <c r="N14" s="47">
        <v>9</v>
      </c>
      <c r="O14" s="47">
        <v>9</v>
      </c>
      <c r="P14" s="47">
        <v>9</v>
      </c>
      <c r="Q14" s="47">
        <v>9</v>
      </c>
      <c r="R14" s="47">
        <v>9</v>
      </c>
      <c r="S14" s="53" t="s">
        <v>96</v>
      </c>
      <c r="T14" s="53" t="s">
        <v>96</v>
      </c>
      <c r="U14" s="47">
        <v>9</v>
      </c>
      <c r="V14" s="47">
        <v>9</v>
      </c>
      <c r="W14" s="47">
        <v>9</v>
      </c>
      <c r="X14" s="47">
        <v>9</v>
      </c>
      <c r="Y14" s="47">
        <v>9</v>
      </c>
      <c r="Z14" s="53" t="s">
        <v>96</v>
      </c>
      <c r="AA14" s="53" t="s">
        <v>96</v>
      </c>
      <c r="AB14" s="47">
        <v>9</v>
      </c>
      <c r="AC14" s="47">
        <v>9</v>
      </c>
      <c r="AD14" s="47">
        <v>9</v>
      </c>
      <c r="AE14" s="47">
        <v>9</v>
      </c>
      <c r="AF14" s="47">
        <v>9</v>
      </c>
      <c r="AG14" s="53" t="s">
        <v>96</v>
      </c>
      <c r="AH14" s="53" t="s">
        <v>96</v>
      </c>
      <c r="AI14" s="47">
        <v>9</v>
      </c>
      <c r="AJ14" s="47">
        <v>9</v>
      </c>
      <c r="AK14" s="47">
        <v>9</v>
      </c>
      <c r="AL14" s="47">
        <v>9</v>
      </c>
      <c r="AM14" s="47">
        <v>9</v>
      </c>
      <c r="AN14" s="53" t="s">
        <v>96</v>
      </c>
      <c r="AO14" s="2">
        <f t="shared" ref="AO14:AO36" si="0">SUM(J14:AN14)</f>
        <v>180</v>
      </c>
    </row>
    <row r="15" spans="1:41" x14ac:dyDescent="0.25">
      <c r="A15" s="2">
        <v>3</v>
      </c>
      <c r="B15" s="72" t="str">
        <f>[1]ASISTENCIA!E17</f>
        <v>LLANQUE MAMANI ZAIDA</v>
      </c>
      <c r="C15" s="73"/>
      <c r="D15" s="73"/>
      <c r="E15" s="74"/>
      <c r="F15" s="2">
        <v>32</v>
      </c>
      <c r="G15" s="2" t="s">
        <v>113</v>
      </c>
      <c r="H15" s="2" t="s">
        <v>114</v>
      </c>
      <c r="I15" s="2">
        <v>144</v>
      </c>
      <c r="J15" s="47" t="s">
        <v>61</v>
      </c>
      <c r="K15" s="47" t="s">
        <v>61</v>
      </c>
      <c r="L15" s="53" t="s">
        <v>96</v>
      </c>
      <c r="M15" s="53" t="s">
        <v>96</v>
      </c>
      <c r="N15" s="47">
        <v>9</v>
      </c>
      <c r="O15" s="47">
        <v>9</v>
      </c>
      <c r="P15" s="47">
        <v>9</v>
      </c>
      <c r="Q15" s="47">
        <v>9</v>
      </c>
      <c r="R15" s="47">
        <v>9</v>
      </c>
      <c r="S15" s="53" t="s">
        <v>96</v>
      </c>
      <c r="T15" s="53" t="s">
        <v>96</v>
      </c>
      <c r="U15" s="47">
        <v>9</v>
      </c>
      <c r="V15" s="47">
        <v>9</v>
      </c>
      <c r="W15" s="47">
        <v>9</v>
      </c>
      <c r="X15" s="47">
        <v>9</v>
      </c>
      <c r="Y15" s="47">
        <v>9</v>
      </c>
      <c r="Z15" s="53" t="s">
        <v>96</v>
      </c>
      <c r="AA15" s="53" t="s">
        <v>96</v>
      </c>
      <c r="AB15" s="47">
        <v>9</v>
      </c>
      <c r="AC15" s="47">
        <v>9</v>
      </c>
      <c r="AD15" s="47">
        <v>9</v>
      </c>
      <c r="AE15" s="47">
        <v>9</v>
      </c>
      <c r="AF15" s="47">
        <v>9</v>
      </c>
      <c r="AG15" s="53" t="s">
        <v>96</v>
      </c>
      <c r="AH15" s="53" t="s">
        <v>96</v>
      </c>
      <c r="AI15" s="47">
        <v>9</v>
      </c>
      <c r="AJ15" s="47">
        <v>9</v>
      </c>
      <c r="AK15" s="47">
        <v>9</v>
      </c>
      <c r="AL15" s="47">
        <v>9</v>
      </c>
      <c r="AM15" s="47">
        <v>9</v>
      </c>
      <c r="AN15" s="53" t="s">
        <v>96</v>
      </c>
      <c r="AO15" s="2">
        <f t="shared" si="0"/>
        <v>180</v>
      </c>
    </row>
    <row r="16" spans="1:41" x14ac:dyDescent="0.25">
      <c r="A16" s="2">
        <v>4</v>
      </c>
      <c r="B16" s="72" t="str">
        <f>[1]ASISTENCIA!E18</f>
        <v>TICONA HUANACUNI OSCAR ROMAN</v>
      </c>
      <c r="C16" s="73"/>
      <c r="D16" s="73"/>
      <c r="E16" s="74"/>
      <c r="F16" s="2">
        <v>32</v>
      </c>
      <c r="G16" s="2" t="s">
        <v>113</v>
      </c>
      <c r="H16" s="2" t="s">
        <v>114</v>
      </c>
      <c r="I16" s="2">
        <v>144</v>
      </c>
      <c r="J16" s="47" t="s">
        <v>61</v>
      </c>
      <c r="K16" s="47" t="s">
        <v>61</v>
      </c>
      <c r="L16" s="53" t="s">
        <v>96</v>
      </c>
      <c r="M16" s="53" t="s">
        <v>96</v>
      </c>
      <c r="N16" s="47">
        <v>9</v>
      </c>
      <c r="O16" s="47">
        <v>9</v>
      </c>
      <c r="P16" s="47">
        <v>9</v>
      </c>
      <c r="Q16" s="47">
        <v>9</v>
      </c>
      <c r="R16" s="47">
        <v>9</v>
      </c>
      <c r="S16" s="53" t="s">
        <v>96</v>
      </c>
      <c r="T16" s="53" t="s">
        <v>96</v>
      </c>
      <c r="U16" s="47">
        <v>9</v>
      </c>
      <c r="V16" s="47">
        <v>9</v>
      </c>
      <c r="W16" s="47">
        <v>9</v>
      </c>
      <c r="X16" s="47">
        <v>9</v>
      </c>
      <c r="Y16" s="47">
        <v>9</v>
      </c>
      <c r="Z16" s="53" t="s">
        <v>96</v>
      </c>
      <c r="AA16" s="53" t="s">
        <v>96</v>
      </c>
      <c r="AB16" s="47">
        <v>9</v>
      </c>
      <c r="AC16" s="47">
        <v>9</v>
      </c>
      <c r="AD16" s="47">
        <v>9</v>
      </c>
      <c r="AE16" s="47">
        <v>9</v>
      </c>
      <c r="AF16" s="47">
        <v>9</v>
      </c>
      <c r="AG16" s="53" t="s">
        <v>96</v>
      </c>
      <c r="AH16" s="53" t="s">
        <v>96</v>
      </c>
      <c r="AI16" s="47">
        <v>9</v>
      </c>
      <c r="AJ16" s="47">
        <v>9</v>
      </c>
      <c r="AK16" s="47">
        <v>9</v>
      </c>
      <c r="AL16" s="47">
        <v>9</v>
      </c>
      <c r="AM16" s="47">
        <v>9</v>
      </c>
      <c r="AN16" s="53" t="s">
        <v>96</v>
      </c>
      <c r="AO16" s="2">
        <f t="shared" si="0"/>
        <v>180</v>
      </c>
    </row>
    <row r="17" spans="1:41" x14ac:dyDescent="0.25">
      <c r="A17" s="2">
        <v>5</v>
      </c>
      <c r="B17" s="76" t="str">
        <f>[1]ASISTENCIA!E19</f>
        <v>CONDORI CHURA FREDY ROGELIO</v>
      </c>
      <c r="C17" s="77"/>
      <c r="D17" s="78"/>
      <c r="E17" s="48">
        <f>[1]ASISTENCIA!H19</f>
        <v>32</v>
      </c>
      <c r="F17" s="2">
        <v>32</v>
      </c>
      <c r="G17" s="2" t="s">
        <v>113</v>
      </c>
      <c r="H17" s="2" t="s">
        <v>114</v>
      </c>
      <c r="I17" s="2">
        <v>144</v>
      </c>
      <c r="J17" s="47" t="s">
        <v>61</v>
      </c>
      <c r="K17" s="47" t="s">
        <v>61</v>
      </c>
      <c r="L17" s="53" t="s">
        <v>96</v>
      </c>
      <c r="M17" s="53" t="s">
        <v>96</v>
      </c>
      <c r="N17" s="47">
        <v>9</v>
      </c>
      <c r="O17" s="47">
        <v>9</v>
      </c>
      <c r="P17" s="47">
        <v>9</v>
      </c>
      <c r="Q17" s="47">
        <v>9</v>
      </c>
      <c r="R17" s="47">
        <v>9</v>
      </c>
      <c r="S17" s="53" t="s">
        <v>96</v>
      </c>
      <c r="T17" s="53" t="s">
        <v>96</v>
      </c>
      <c r="U17" s="47">
        <v>9</v>
      </c>
      <c r="V17" s="47">
        <v>9</v>
      </c>
      <c r="W17" s="47">
        <v>9</v>
      </c>
      <c r="X17" s="47">
        <v>9</v>
      </c>
      <c r="Y17" s="47">
        <v>9</v>
      </c>
      <c r="Z17" s="53" t="s">
        <v>96</v>
      </c>
      <c r="AA17" s="53" t="s">
        <v>96</v>
      </c>
      <c r="AB17" s="47">
        <v>9</v>
      </c>
      <c r="AC17" s="47">
        <v>9</v>
      </c>
      <c r="AD17" s="47">
        <v>9</v>
      </c>
      <c r="AE17" s="47">
        <v>9</v>
      </c>
      <c r="AF17" s="47">
        <v>9</v>
      </c>
      <c r="AG17" s="53" t="s">
        <v>96</v>
      </c>
      <c r="AH17" s="53" t="s">
        <v>96</v>
      </c>
      <c r="AI17" s="47">
        <v>9</v>
      </c>
      <c r="AJ17" s="47">
        <v>9</v>
      </c>
      <c r="AK17" s="47">
        <v>9</v>
      </c>
      <c r="AL17" s="47">
        <v>9</v>
      </c>
      <c r="AM17" s="47">
        <v>9</v>
      </c>
      <c r="AN17" s="53" t="s">
        <v>96</v>
      </c>
      <c r="AO17" s="2">
        <f t="shared" si="0"/>
        <v>180</v>
      </c>
    </row>
    <row r="18" spans="1:41" x14ac:dyDescent="0.25">
      <c r="A18" s="2">
        <v>6</v>
      </c>
      <c r="B18" s="76" t="str">
        <f>[1]ASISTENCIA!E20</f>
        <v>CRUZ MAMANI EDGAR</v>
      </c>
      <c r="C18" s="77"/>
      <c r="D18" s="78"/>
      <c r="E18" s="48">
        <f>[1]ASISTENCIA!H20</f>
        <v>32</v>
      </c>
      <c r="F18" s="2">
        <v>32</v>
      </c>
      <c r="G18" s="2" t="s">
        <v>113</v>
      </c>
      <c r="H18" s="2" t="s">
        <v>114</v>
      </c>
      <c r="I18" s="2">
        <v>144</v>
      </c>
      <c r="J18" s="47" t="s">
        <v>61</v>
      </c>
      <c r="K18" s="47" t="s">
        <v>61</v>
      </c>
      <c r="L18" s="53" t="s">
        <v>96</v>
      </c>
      <c r="M18" s="53" t="s">
        <v>96</v>
      </c>
      <c r="N18" s="47">
        <v>9</v>
      </c>
      <c r="O18" s="47">
        <v>9</v>
      </c>
      <c r="P18" s="47">
        <v>9</v>
      </c>
      <c r="Q18" s="47">
        <v>9</v>
      </c>
      <c r="R18" s="47">
        <v>9</v>
      </c>
      <c r="S18" s="53" t="s">
        <v>96</v>
      </c>
      <c r="T18" s="53" t="s">
        <v>96</v>
      </c>
      <c r="U18" s="47">
        <v>9</v>
      </c>
      <c r="V18" s="47">
        <v>9</v>
      </c>
      <c r="W18" s="47">
        <v>9</v>
      </c>
      <c r="X18" s="47">
        <v>9</v>
      </c>
      <c r="Y18" s="47">
        <v>9</v>
      </c>
      <c r="Z18" s="53" t="s">
        <v>96</v>
      </c>
      <c r="AA18" s="53" t="s">
        <v>96</v>
      </c>
      <c r="AB18" s="47">
        <v>9</v>
      </c>
      <c r="AC18" s="47">
        <v>9</v>
      </c>
      <c r="AD18" s="47">
        <v>9</v>
      </c>
      <c r="AE18" s="47">
        <v>9</v>
      </c>
      <c r="AF18" s="47">
        <v>9</v>
      </c>
      <c r="AG18" s="53" t="s">
        <v>96</v>
      </c>
      <c r="AH18" s="53" t="s">
        <v>96</v>
      </c>
      <c r="AI18" s="47">
        <v>9</v>
      </c>
      <c r="AJ18" s="47">
        <v>9</v>
      </c>
      <c r="AK18" s="47">
        <v>9</v>
      </c>
      <c r="AL18" s="47">
        <v>9</v>
      </c>
      <c r="AM18" s="47">
        <v>9</v>
      </c>
      <c r="AN18" s="53" t="s">
        <v>96</v>
      </c>
      <c r="AO18" s="2">
        <f t="shared" si="0"/>
        <v>180</v>
      </c>
    </row>
    <row r="19" spans="1:41" x14ac:dyDescent="0.25">
      <c r="A19" s="2">
        <v>7</v>
      </c>
      <c r="B19" s="76" t="str">
        <f>[1]ASISTENCIA!E21</f>
        <v>GARAVITO MENDOZA FREDY WILY</v>
      </c>
      <c r="C19" s="77"/>
      <c r="D19" s="78"/>
      <c r="E19" s="48">
        <f>[1]ASISTENCIA!H21</f>
        <v>32</v>
      </c>
      <c r="F19" s="2">
        <v>32</v>
      </c>
      <c r="G19" s="2" t="s">
        <v>113</v>
      </c>
      <c r="H19" s="2" t="s">
        <v>114</v>
      </c>
      <c r="I19" s="2">
        <v>144</v>
      </c>
      <c r="J19" s="47" t="s">
        <v>61</v>
      </c>
      <c r="K19" s="47" t="s">
        <v>61</v>
      </c>
      <c r="L19" s="53" t="s">
        <v>96</v>
      </c>
      <c r="M19" s="53" t="s">
        <v>96</v>
      </c>
      <c r="N19" s="47">
        <v>9</v>
      </c>
      <c r="O19" s="47">
        <v>9</v>
      </c>
      <c r="P19" s="47">
        <v>9</v>
      </c>
      <c r="Q19" s="47">
        <v>9</v>
      </c>
      <c r="R19" s="47">
        <v>9</v>
      </c>
      <c r="S19" s="53" t="s">
        <v>96</v>
      </c>
      <c r="T19" s="53" t="s">
        <v>96</v>
      </c>
      <c r="U19" s="47">
        <v>9</v>
      </c>
      <c r="V19" s="47">
        <v>9</v>
      </c>
      <c r="W19" s="47">
        <v>9</v>
      </c>
      <c r="X19" s="47">
        <v>9</v>
      </c>
      <c r="Y19" s="47">
        <v>9</v>
      </c>
      <c r="Z19" s="53" t="s">
        <v>96</v>
      </c>
      <c r="AA19" s="53" t="s">
        <v>96</v>
      </c>
      <c r="AB19" s="47">
        <v>9</v>
      </c>
      <c r="AC19" s="47">
        <v>9</v>
      </c>
      <c r="AD19" s="47">
        <v>9</v>
      </c>
      <c r="AE19" s="47">
        <v>9</v>
      </c>
      <c r="AF19" s="47">
        <v>9</v>
      </c>
      <c r="AG19" s="53" t="s">
        <v>96</v>
      </c>
      <c r="AH19" s="53" t="s">
        <v>96</v>
      </c>
      <c r="AI19" s="47">
        <v>9</v>
      </c>
      <c r="AJ19" s="47">
        <v>9</v>
      </c>
      <c r="AK19" s="47">
        <v>9</v>
      </c>
      <c r="AL19" s="47">
        <v>9</v>
      </c>
      <c r="AM19" s="47">
        <v>9</v>
      </c>
      <c r="AN19" s="53" t="s">
        <v>96</v>
      </c>
      <c r="AO19" s="2">
        <f t="shared" si="0"/>
        <v>180</v>
      </c>
    </row>
    <row r="20" spans="1:41" x14ac:dyDescent="0.25">
      <c r="A20" s="2">
        <v>8</v>
      </c>
      <c r="B20" s="76" t="str">
        <f>[1]ASISTENCIA!E22</f>
        <v>HUANACUNI MAMANI ROGELIO</v>
      </c>
      <c r="C20" s="77"/>
      <c r="D20" s="77"/>
      <c r="E20" s="49">
        <f>[1]ASISTENCIA!H22</f>
        <v>32</v>
      </c>
      <c r="F20" s="2">
        <v>32</v>
      </c>
      <c r="G20" s="2" t="s">
        <v>113</v>
      </c>
      <c r="H20" s="2" t="s">
        <v>114</v>
      </c>
      <c r="I20" s="2">
        <v>144</v>
      </c>
      <c r="J20" s="47" t="s">
        <v>61</v>
      </c>
      <c r="K20" s="47" t="s">
        <v>61</v>
      </c>
      <c r="L20" s="53" t="s">
        <v>96</v>
      </c>
      <c r="M20" s="53" t="s">
        <v>96</v>
      </c>
      <c r="N20" s="47">
        <v>9</v>
      </c>
      <c r="O20" s="47">
        <v>9</v>
      </c>
      <c r="P20" s="47">
        <v>9</v>
      </c>
      <c r="Q20" s="47">
        <v>9</v>
      </c>
      <c r="R20" s="47">
        <v>9</v>
      </c>
      <c r="S20" s="53" t="s">
        <v>96</v>
      </c>
      <c r="T20" s="53" t="s">
        <v>96</v>
      </c>
      <c r="U20" s="47">
        <v>9</v>
      </c>
      <c r="V20" s="47">
        <v>9</v>
      </c>
      <c r="W20" s="47">
        <v>9</v>
      </c>
      <c r="X20" s="47">
        <v>9</v>
      </c>
      <c r="Y20" s="47">
        <v>9</v>
      </c>
      <c r="Z20" s="53" t="s">
        <v>96</v>
      </c>
      <c r="AA20" s="53" t="s">
        <v>96</v>
      </c>
      <c r="AB20" s="47">
        <v>9</v>
      </c>
      <c r="AC20" s="47">
        <v>9</v>
      </c>
      <c r="AD20" s="47">
        <v>9</v>
      </c>
      <c r="AE20" s="47">
        <v>9</v>
      </c>
      <c r="AF20" s="47">
        <v>9</v>
      </c>
      <c r="AG20" s="53" t="s">
        <v>96</v>
      </c>
      <c r="AH20" s="53" t="s">
        <v>96</v>
      </c>
      <c r="AI20" s="47">
        <v>9</v>
      </c>
      <c r="AJ20" s="47">
        <v>9</v>
      </c>
      <c r="AK20" s="47">
        <v>9</v>
      </c>
      <c r="AL20" s="47">
        <v>9</v>
      </c>
      <c r="AM20" s="47">
        <v>9</v>
      </c>
      <c r="AN20" s="53" t="s">
        <v>96</v>
      </c>
      <c r="AO20" s="2">
        <f t="shared" si="0"/>
        <v>180</v>
      </c>
    </row>
    <row r="21" spans="1:41" x14ac:dyDescent="0.25">
      <c r="A21" s="2">
        <v>9</v>
      </c>
      <c r="B21" s="72" t="str">
        <f>[1]ASISTENCIA!E23</f>
        <v>HUAYCANI  NAVARRO VALENTIN</v>
      </c>
      <c r="C21" s="73"/>
      <c r="D21" s="73"/>
      <c r="E21" s="74"/>
      <c r="F21" s="2">
        <v>32</v>
      </c>
      <c r="G21" s="2" t="s">
        <v>113</v>
      </c>
      <c r="H21" s="2" t="s">
        <v>114</v>
      </c>
      <c r="I21" s="2">
        <v>144</v>
      </c>
      <c r="J21" s="47" t="s">
        <v>61</v>
      </c>
      <c r="K21" s="47" t="s">
        <v>61</v>
      </c>
      <c r="L21" s="53" t="s">
        <v>96</v>
      </c>
      <c r="M21" s="53" t="s">
        <v>96</v>
      </c>
      <c r="N21" s="47">
        <v>9</v>
      </c>
      <c r="O21" s="47">
        <v>9</v>
      </c>
      <c r="P21" s="47">
        <v>9</v>
      </c>
      <c r="Q21" s="47">
        <v>9</v>
      </c>
      <c r="R21" s="47">
        <v>9</v>
      </c>
      <c r="S21" s="53" t="s">
        <v>96</v>
      </c>
      <c r="T21" s="53" t="s">
        <v>96</v>
      </c>
      <c r="U21" s="47">
        <v>9</v>
      </c>
      <c r="V21" s="47">
        <v>9</v>
      </c>
      <c r="W21" s="47">
        <v>9</v>
      </c>
      <c r="X21" s="47">
        <v>9</v>
      </c>
      <c r="Y21" s="47">
        <v>9</v>
      </c>
      <c r="Z21" s="53" t="s">
        <v>96</v>
      </c>
      <c r="AA21" s="53" t="s">
        <v>96</v>
      </c>
      <c r="AB21" s="47">
        <v>9</v>
      </c>
      <c r="AC21" s="47">
        <v>9</v>
      </c>
      <c r="AD21" s="47">
        <v>9</v>
      </c>
      <c r="AE21" s="47">
        <v>9</v>
      </c>
      <c r="AF21" s="47">
        <v>9</v>
      </c>
      <c r="AG21" s="53" t="s">
        <v>96</v>
      </c>
      <c r="AH21" s="53" t="s">
        <v>96</v>
      </c>
      <c r="AI21" s="47">
        <v>9</v>
      </c>
      <c r="AJ21" s="47">
        <v>9</v>
      </c>
      <c r="AK21" s="47">
        <v>9</v>
      </c>
      <c r="AL21" s="47">
        <v>9</v>
      </c>
      <c r="AM21" s="47">
        <v>9</v>
      </c>
      <c r="AN21" s="53" t="s">
        <v>96</v>
      </c>
      <c r="AO21" s="2">
        <f t="shared" si="0"/>
        <v>180</v>
      </c>
    </row>
    <row r="22" spans="1:41" x14ac:dyDescent="0.25">
      <c r="A22" s="2">
        <v>10</v>
      </c>
      <c r="B22" s="72" t="str">
        <f>[1]ASISTENCIA!E24</f>
        <v>OCHOA MAMANI FRANNY GRISSY</v>
      </c>
      <c r="C22" s="73"/>
      <c r="D22" s="73"/>
      <c r="E22" s="74"/>
      <c r="F22" s="2">
        <v>32</v>
      </c>
      <c r="G22" s="2" t="s">
        <v>113</v>
      </c>
      <c r="H22" s="2" t="s">
        <v>114</v>
      </c>
      <c r="I22" s="2">
        <v>144</v>
      </c>
      <c r="J22" s="47" t="s">
        <v>61</v>
      </c>
      <c r="K22" s="47" t="s">
        <v>61</v>
      </c>
      <c r="L22" s="53" t="s">
        <v>96</v>
      </c>
      <c r="M22" s="53" t="s">
        <v>96</v>
      </c>
      <c r="N22" s="47">
        <v>9</v>
      </c>
      <c r="O22" s="47">
        <v>9</v>
      </c>
      <c r="P22" s="47">
        <v>9</v>
      </c>
      <c r="Q22" s="47">
        <v>9</v>
      </c>
      <c r="R22" s="47">
        <v>9</v>
      </c>
      <c r="S22" s="53" t="s">
        <v>96</v>
      </c>
      <c r="T22" s="53" t="s">
        <v>96</v>
      </c>
      <c r="U22" s="47">
        <v>9</v>
      </c>
      <c r="V22" s="47">
        <v>9</v>
      </c>
      <c r="W22" s="47">
        <v>9</v>
      </c>
      <c r="X22" s="47">
        <v>9</v>
      </c>
      <c r="Y22" s="47">
        <v>9</v>
      </c>
      <c r="Z22" s="53" t="s">
        <v>96</v>
      </c>
      <c r="AA22" s="53" t="s">
        <v>96</v>
      </c>
      <c r="AB22" s="47">
        <v>9</v>
      </c>
      <c r="AC22" s="47">
        <v>9</v>
      </c>
      <c r="AD22" s="47">
        <v>9</v>
      </c>
      <c r="AE22" s="47">
        <v>9</v>
      </c>
      <c r="AF22" s="47">
        <v>9</v>
      </c>
      <c r="AG22" s="53" t="s">
        <v>96</v>
      </c>
      <c r="AH22" s="53" t="s">
        <v>96</v>
      </c>
      <c r="AI22" s="47">
        <v>9</v>
      </c>
      <c r="AJ22" s="47">
        <v>9</v>
      </c>
      <c r="AK22" s="47">
        <v>9</v>
      </c>
      <c r="AL22" s="47">
        <v>9</v>
      </c>
      <c r="AM22" s="47">
        <v>9</v>
      </c>
      <c r="AN22" s="53" t="s">
        <v>96</v>
      </c>
      <c r="AO22" s="2">
        <f t="shared" si="0"/>
        <v>180</v>
      </c>
    </row>
    <row r="23" spans="1:41" x14ac:dyDescent="0.25">
      <c r="A23" s="2">
        <v>11</v>
      </c>
      <c r="B23" s="72" t="str">
        <f>[1]ASISTENCIA!E25</f>
        <v>SANTOS SANTOS ALBERTO</v>
      </c>
      <c r="C23" s="73"/>
      <c r="D23" s="73"/>
      <c r="E23" s="74"/>
      <c r="F23" s="2">
        <v>32</v>
      </c>
      <c r="G23" s="2" t="s">
        <v>113</v>
      </c>
      <c r="H23" s="2" t="s">
        <v>114</v>
      </c>
      <c r="I23" s="2">
        <v>144</v>
      </c>
      <c r="J23" s="47" t="s">
        <v>61</v>
      </c>
      <c r="K23" s="47" t="s">
        <v>61</v>
      </c>
      <c r="L23" s="53" t="s">
        <v>96</v>
      </c>
      <c r="M23" s="53" t="s">
        <v>96</v>
      </c>
      <c r="N23" s="47">
        <v>9</v>
      </c>
      <c r="O23" s="47">
        <v>9</v>
      </c>
      <c r="P23" s="47">
        <v>9</v>
      </c>
      <c r="Q23" s="47">
        <v>9</v>
      </c>
      <c r="R23" s="47">
        <v>9</v>
      </c>
      <c r="S23" s="53" t="s">
        <v>96</v>
      </c>
      <c r="T23" s="53" t="s">
        <v>96</v>
      </c>
      <c r="U23" s="47">
        <v>9</v>
      </c>
      <c r="V23" s="47">
        <v>9</v>
      </c>
      <c r="W23" s="47">
        <v>9</v>
      </c>
      <c r="X23" s="47">
        <v>9</v>
      </c>
      <c r="Y23" s="47">
        <v>9</v>
      </c>
      <c r="Z23" s="53" t="s">
        <v>96</v>
      </c>
      <c r="AA23" s="53" t="s">
        <v>96</v>
      </c>
      <c r="AB23" s="47">
        <v>9</v>
      </c>
      <c r="AC23" s="47">
        <v>9</v>
      </c>
      <c r="AD23" s="47">
        <v>9</v>
      </c>
      <c r="AE23" s="47">
        <v>9</v>
      </c>
      <c r="AF23" s="47">
        <v>9</v>
      </c>
      <c r="AG23" s="53" t="s">
        <v>96</v>
      </c>
      <c r="AH23" s="53" t="s">
        <v>96</v>
      </c>
      <c r="AI23" s="47">
        <v>9</v>
      </c>
      <c r="AJ23" s="47">
        <v>9</v>
      </c>
      <c r="AK23" s="47">
        <v>9</v>
      </c>
      <c r="AL23" s="47">
        <v>9</v>
      </c>
      <c r="AM23" s="47">
        <v>9</v>
      </c>
      <c r="AN23" s="53" t="s">
        <v>96</v>
      </c>
      <c r="AO23" s="2">
        <f t="shared" si="0"/>
        <v>180</v>
      </c>
    </row>
    <row r="24" spans="1:41" x14ac:dyDescent="0.25">
      <c r="A24" s="2">
        <v>12</v>
      </c>
      <c r="B24" s="72" t="str">
        <f>[1]ASISTENCIA!E26</f>
        <v>TICONA VILCA ROBERTO</v>
      </c>
      <c r="C24" s="73"/>
      <c r="D24" s="73"/>
      <c r="E24" s="74"/>
      <c r="F24" s="2">
        <v>32</v>
      </c>
      <c r="G24" s="2" t="s">
        <v>113</v>
      </c>
      <c r="H24" s="2" t="s">
        <v>114</v>
      </c>
      <c r="I24" s="2">
        <v>144</v>
      </c>
      <c r="J24" s="47" t="s">
        <v>61</v>
      </c>
      <c r="K24" s="47" t="s">
        <v>61</v>
      </c>
      <c r="L24" s="53" t="s">
        <v>96</v>
      </c>
      <c r="M24" s="53" t="s">
        <v>96</v>
      </c>
      <c r="N24" s="47">
        <v>9</v>
      </c>
      <c r="O24" s="47">
        <v>9</v>
      </c>
      <c r="P24" s="47">
        <v>9</v>
      </c>
      <c r="Q24" s="47">
        <v>9</v>
      </c>
      <c r="R24" s="47">
        <v>9</v>
      </c>
      <c r="S24" s="53" t="s">
        <v>96</v>
      </c>
      <c r="T24" s="53" t="s">
        <v>96</v>
      </c>
      <c r="U24" s="47">
        <v>9</v>
      </c>
      <c r="V24" s="47">
        <v>9</v>
      </c>
      <c r="W24" s="47">
        <v>9</v>
      </c>
      <c r="X24" s="47">
        <v>9</v>
      </c>
      <c r="Y24" s="47">
        <v>9</v>
      </c>
      <c r="Z24" s="53" t="s">
        <v>96</v>
      </c>
      <c r="AA24" s="53" t="s">
        <v>96</v>
      </c>
      <c r="AB24" s="47">
        <v>9</v>
      </c>
      <c r="AC24" s="47">
        <v>9</v>
      </c>
      <c r="AD24" s="47">
        <v>9</v>
      </c>
      <c r="AE24" s="47">
        <v>9</v>
      </c>
      <c r="AF24" s="47">
        <v>9</v>
      </c>
      <c r="AG24" s="53" t="s">
        <v>96</v>
      </c>
      <c r="AH24" s="53" t="s">
        <v>96</v>
      </c>
      <c r="AI24" s="47">
        <v>9</v>
      </c>
      <c r="AJ24" s="47">
        <v>9</v>
      </c>
      <c r="AK24" s="47">
        <v>9</v>
      </c>
      <c r="AL24" s="47">
        <v>9</v>
      </c>
      <c r="AM24" s="47">
        <v>9</v>
      </c>
      <c r="AN24" s="53" t="s">
        <v>96</v>
      </c>
      <c r="AO24" s="2">
        <f t="shared" si="0"/>
        <v>180</v>
      </c>
    </row>
    <row r="25" spans="1:41" x14ac:dyDescent="0.25">
      <c r="A25" s="2">
        <v>13</v>
      </c>
      <c r="B25" s="72" t="str">
        <f>[1]ASISTENCIA!E27</f>
        <v>VELA TORRES KATHLEEN YARITZA</v>
      </c>
      <c r="C25" s="73"/>
      <c r="D25" s="73"/>
      <c r="E25" s="74"/>
      <c r="F25" s="2">
        <v>32</v>
      </c>
      <c r="G25" s="2" t="s">
        <v>113</v>
      </c>
      <c r="H25" s="2" t="s">
        <v>114</v>
      </c>
      <c r="I25" s="2">
        <v>144</v>
      </c>
      <c r="J25" s="47" t="s">
        <v>61</v>
      </c>
      <c r="K25" s="47" t="s">
        <v>61</v>
      </c>
      <c r="L25" s="53" t="s">
        <v>96</v>
      </c>
      <c r="M25" s="53" t="s">
        <v>96</v>
      </c>
      <c r="N25" s="47">
        <v>9</v>
      </c>
      <c r="O25" s="47">
        <v>9</v>
      </c>
      <c r="P25" s="47">
        <v>9</v>
      </c>
      <c r="Q25" s="47">
        <v>9</v>
      </c>
      <c r="R25" s="47">
        <v>9</v>
      </c>
      <c r="S25" s="53" t="s">
        <v>96</v>
      </c>
      <c r="T25" s="53" t="s">
        <v>96</v>
      </c>
      <c r="U25" s="47">
        <v>9</v>
      </c>
      <c r="V25" s="47">
        <v>9</v>
      </c>
      <c r="W25" s="47">
        <v>9</v>
      </c>
      <c r="X25" s="47">
        <v>9</v>
      </c>
      <c r="Y25" s="47">
        <v>9</v>
      </c>
      <c r="Z25" s="53" t="s">
        <v>96</v>
      </c>
      <c r="AA25" s="53" t="s">
        <v>96</v>
      </c>
      <c r="AB25" s="47">
        <v>9</v>
      </c>
      <c r="AC25" s="47">
        <v>9</v>
      </c>
      <c r="AD25" s="47">
        <v>9</v>
      </c>
      <c r="AE25" s="47">
        <v>9</v>
      </c>
      <c r="AF25" s="47">
        <v>9</v>
      </c>
      <c r="AG25" s="53" t="s">
        <v>96</v>
      </c>
      <c r="AH25" s="53" t="s">
        <v>96</v>
      </c>
      <c r="AI25" s="47">
        <v>9</v>
      </c>
      <c r="AJ25" s="47">
        <v>9</v>
      </c>
      <c r="AK25" s="47">
        <v>9</v>
      </c>
      <c r="AL25" s="47">
        <v>9</v>
      </c>
      <c r="AM25" s="47">
        <v>9</v>
      </c>
      <c r="AN25" s="53" t="s">
        <v>96</v>
      </c>
      <c r="AO25" s="2">
        <f t="shared" si="0"/>
        <v>180</v>
      </c>
    </row>
    <row r="26" spans="1:41" x14ac:dyDescent="0.25">
      <c r="A26" s="2">
        <v>14</v>
      </c>
      <c r="B26" s="72" t="str">
        <f>[1]ASISTENCIA!E28</f>
        <v>VILLEGAS MAMANI JUAN</v>
      </c>
      <c r="C26" s="73"/>
      <c r="D26" s="73"/>
      <c r="E26" s="74"/>
      <c r="F26" s="2">
        <v>32</v>
      </c>
      <c r="G26" s="2" t="s">
        <v>113</v>
      </c>
      <c r="H26" s="2" t="s">
        <v>114</v>
      </c>
      <c r="I26" s="2">
        <v>144</v>
      </c>
      <c r="J26" s="47" t="s">
        <v>61</v>
      </c>
      <c r="K26" s="47" t="s">
        <v>61</v>
      </c>
      <c r="L26" s="53" t="s">
        <v>96</v>
      </c>
      <c r="M26" s="53" t="s">
        <v>96</v>
      </c>
      <c r="N26" s="47">
        <v>9</v>
      </c>
      <c r="O26" s="47">
        <v>9</v>
      </c>
      <c r="P26" s="47">
        <v>9</v>
      </c>
      <c r="Q26" s="47">
        <v>9</v>
      </c>
      <c r="R26" s="47">
        <v>9</v>
      </c>
      <c r="S26" s="53" t="s">
        <v>96</v>
      </c>
      <c r="T26" s="53" t="s">
        <v>96</v>
      </c>
      <c r="U26" s="47">
        <v>9</v>
      </c>
      <c r="V26" s="47">
        <v>9</v>
      </c>
      <c r="W26" s="47">
        <v>9</v>
      </c>
      <c r="X26" s="47">
        <v>9</v>
      </c>
      <c r="Y26" s="47">
        <v>9</v>
      </c>
      <c r="Z26" s="53" t="s">
        <v>96</v>
      </c>
      <c r="AA26" s="53" t="s">
        <v>96</v>
      </c>
      <c r="AB26" s="47">
        <v>9</v>
      </c>
      <c r="AC26" s="47">
        <v>9</v>
      </c>
      <c r="AD26" s="47">
        <v>9</v>
      </c>
      <c r="AE26" s="47">
        <v>9</v>
      </c>
      <c r="AF26" s="47">
        <v>9</v>
      </c>
      <c r="AG26" s="53" t="s">
        <v>96</v>
      </c>
      <c r="AH26" s="53" t="s">
        <v>96</v>
      </c>
      <c r="AI26" s="47">
        <v>9</v>
      </c>
      <c r="AJ26" s="47">
        <v>9</v>
      </c>
      <c r="AK26" s="47">
        <v>9</v>
      </c>
      <c r="AL26" s="47">
        <v>9</v>
      </c>
      <c r="AM26" s="47">
        <v>9</v>
      </c>
      <c r="AN26" s="53" t="s">
        <v>96</v>
      </c>
      <c r="AO26" s="2">
        <f t="shared" si="0"/>
        <v>180</v>
      </c>
    </row>
    <row r="27" spans="1:41" x14ac:dyDescent="0.25">
      <c r="A27" s="2">
        <v>15</v>
      </c>
      <c r="B27" s="80" t="str">
        <f>[1]ASISTENCIA!E29</f>
        <v>PINTO MAMANI DORA VERONICA</v>
      </c>
      <c r="C27" s="80"/>
      <c r="D27" s="80"/>
      <c r="E27" s="80"/>
      <c r="F27" s="2">
        <v>32</v>
      </c>
      <c r="G27" s="2" t="s">
        <v>113</v>
      </c>
      <c r="H27" s="2" t="s">
        <v>114</v>
      </c>
      <c r="I27" s="2">
        <v>144</v>
      </c>
      <c r="J27" s="47" t="s">
        <v>61</v>
      </c>
      <c r="K27" s="47" t="s">
        <v>61</v>
      </c>
      <c r="L27" s="53" t="s">
        <v>96</v>
      </c>
      <c r="M27" s="53" t="s">
        <v>96</v>
      </c>
      <c r="N27" s="47">
        <v>9</v>
      </c>
      <c r="O27" s="47">
        <v>9</v>
      </c>
      <c r="P27" s="47">
        <v>9</v>
      </c>
      <c r="Q27" s="47">
        <v>9</v>
      </c>
      <c r="R27" s="47">
        <v>9</v>
      </c>
      <c r="S27" s="53" t="s">
        <v>96</v>
      </c>
      <c r="T27" s="53" t="s">
        <v>96</v>
      </c>
      <c r="U27" s="47">
        <v>9</v>
      </c>
      <c r="V27" s="47">
        <v>9</v>
      </c>
      <c r="W27" s="47">
        <v>9</v>
      </c>
      <c r="X27" s="47">
        <v>9</v>
      </c>
      <c r="Y27" s="47">
        <v>9</v>
      </c>
      <c r="Z27" s="53" t="s">
        <v>96</v>
      </c>
      <c r="AA27" s="53" t="s">
        <v>96</v>
      </c>
      <c r="AB27" s="47">
        <v>9</v>
      </c>
      <c r="AC27" s="47">
        <v>9</v>
      </c>
      <c r="AD27" s="47">
        <v>9</v>
      </c>
      <c r="AE27" s="47">
        <v>9</v>
      </c>
      <c r="AF27" s="47">
        <v>9</v>
      </c>
      <c r="AG27" s="53" t="s">
        <v>96</v>
      </c>
      <c r="AH27" s="53" t="s">
        <v>96</v>
      </c>
      <c r="AI27" s="47">
        <v>9</v>
      </c>
      <c r="AJ27" s="47">
        <v>9</v>
      </c>
      <c r="AK27" s="47">
        <v>9</v>
      </c>
      <c r="AL27" s="47">
        <v>9</v>
      </c>
      <c r="AM27" s="47">
        <v>9</v>
      </c>
      <c r="AN27" s="53" t="s">
        <v>96</v>
      </c>
      <c r="AO27" s="2">
        <f t="shared" si="0"/>
        <v>180</v>
      </c>
    </row>
    <row r="28" spans="1:41" x14ac:dyDescent="0.25">
      <c r="A28" s="2">
        <v>16</v>
      </c>
      <c r="B28" s="80" t="str">
        <f>[1]ASISTENCIA!E30</f>
        <v>QUISPE QUISPE MARY LUZ</v>
      </c>
      <c r="C28" s="80"/>
      <c r="D28" s="80"/>
      <c r="E28" s="80"/>
      <c r="F28" s="2">
        <v>32</v>
      </c>
      <c r="G28" s="2" t="s">
        <v>113</v>
      </c>
      <c r="H28" s="2" t="s">
        <v>114</v>
      </c>
      <c r="I28" s="2">
        <v>144</v>
      </c>
      <c r="J28" s="47" t="s">
        <v>61</v>
      </c>
      <c r="K28" s="47" t="s">
        <v>61</v>
      </c>
      <c r="L28" s="53" t="s">
        <v>96</v>
      </c>
      <c r="M28" s="53" t="s">
        <v>96</v>
      </c>
      <c r="N28" s="47">
        <v>9</v>
      </c>
      <c r="O28" s="47">
        <v>9</v>
      </c>
      <c r="P28" s="47">
        <v>9</v>
      </c>
      <c r="Q28" s="47">
        <v>9</v>
      </c>
      <c r="R28" s="47">
        <v>9</v>
      </c>
      <c r="S28" s="53" t="s">
        <v>96</v>
      </c>
      <c r="T28" s="53" t="s">
        <v>96</v>
      </c>
      <c r="U28" s="47">
        <v>9</v>
      </c>
      <c r="V28" s="47">
        <v>9</v>
      </c>
      <c r="W28" s="47">
        <v>9</v>
      </c>
      <c r="X28" s="47">
        <v>9</v>
      </c>
      <c r="Y28" s="47">
        <v>9</v>
      </c>
      <c r="Z28" s="53" t="s">
        <v>96</v>
      </c>
      <c r="AA28" s="53" t="s">
        <v>96</v>
      </c>
      <c r="AB28" s="47">
        <v>9</v>
      </c>
      <c r="AC28" s="47">
        <v>9</v>
      </c>
      <c r="AD28" s="47">
        <v>9</v>
      </c>
      <c r="AE28" s="47">
        <v>9</v>
      </c>
      <c r="AF28" s="47">
        <v>9</v>
      </c>
      <c r="AG28" s="53" t="s">
        <v>96</v>
      </c>
      <c r="AH28" s="53" t="s">
        <v>96</v>
      </c>
      <c r="AI28" s="47">
        <v>9</v>
      </c>
      <c r="AJ28" s="47">
        <v>9</v>
      </c>
      <c r="AK28" s="47">
        <v>9</v>
      </c>
      <c r="AL28" s="47">
        <v>9</v>
      </c>
      <c r="AM28" s="47">
        <v>9</v>
      </c>
      <c r="AN28" s="53" t="s">
        <v>96</v>
      </c>
      <c r="AO28" s="2">
        <f t="shared" si="0"/>
        <v>180</v>
      </c>
    </row>
    <row r="29" spans="1:41" x14ac:dyDescent="0.25">
      <c r="A29" s="2">
        <v>17</v>
      </c>
      <c r="B29" s="81" t="s">
        <v>106</v>
      </c>
      <c r="C29" s="82"/>
      <c r="D29" s="83"/>
      <c r="E29" s="50" t="s">
        <v>106</v>
      </c>
      <c r="F29" s="2">
        <v>32</v>
      </c>
      <c r="G29" s="2" t="s">
        <v>113</v>
      </c>
      <c r="H29" s="2" t="s">
        <v>114</v>
      </c>
      <c r="I29" s="2">
        <v>144</v>
      </c>
      <c r="J29" s="47" t="s">
        <v>61</v>
      </c>
      <c r="K29" s="47" t="s">
        <v>61</v>
      </c>
      <c r="L29" s="53" t="s">
        <v>96</v>
      </c>
      <c r="M29" s="53" t="s">
        <v>96</v>
      </c>
      <c r="N29" s="47">
        <v>9</v>
      </c>
      <c r="O29" s="47">
        <v>9</v>
      </c>
      <c r="P29" s="47">
        <v>9</v>
      </c>
      <c r="Q29" s="47">
        <v>9</v>
      </c>
      <c r="R29" s="47">
        <v>9</v>
      </c>
      <c r="S29" s="53" t="s">
        <v>96</v>
      </c>
      <c r="T29" s="53" t="s">
        <v>96</v>
      </c>
      <c r="U29" s="47">
        <v>9</v>
      </c>
      <c r="V29" s="47">
        <v>9</v>
      </c>
      <c r="W29" s="47">
        <v>9</v>
      </c>
      <c r="X29" s="47">
        <v>9</v>
      </c>
      <c r="Y29" s="47">
        <v>9</v>
      </c>
      <c r="Z29" s="53" t="s">
        <v>96</v>
      </c>
      <c r="AA29" s="53" t="s">
        <v>96</v>
      </c>
      <c r="AB29" s="47">
        <v>9</v>
      </c>
      <c r="AC29" s="47">
        <v>9</v>
      </c>
      <c r="AD29" s="47">
        <v>9</v>
      </c>
      <c r="AE29" s="47">
        <v>9</v>
      </c>
      <c r="AF29" s="47">
        <v>9</v>
      </c>
      <c r="AG29" s="53" t="s">
        <v>96</v>
      </c>
      <c r="AH29" s="53" t="s">
        <v>96</v>
      </c>
      <c r="AI29" s="47">
        <v>9</v>
      </c>
      <c r="AJ29" s="47">
        <v>9</v>
      </c>
      <c r="AK29" s="47">
        <v>9</v>
      </c>
      <c r="AL29" s="47">
        <v>9</v>
      </c>
      <c r="AM29" s="47">
        <v>9</v>
      </c>
      <c r="AN29" s="53" t="s">
        <v>96</v>
      </c>
      <c r="AO29" s="2">
        <f t="shared" si="0"/>
        <v>180</v>
      </c>
    </row>
    <row r="30" spans="1:41" x14ac:dyDescent="0.25">
      <c r="A30" s="2">
        <v>18</v>
      </c>
      <c r="B30" s="81" t="s">
        <v>105</v>
      </c>
      <c r="C30" s="82"/>
      <c r="D30" s="83"/>
      <c r="E30" s="50" t="s">
        <v>105</v>
      </c>
      <c r="F30" s="2">
        <v>32</v>
      </c>
      <c r="G30" s="2" t="s">
        <v>113</v>
      </c>
      <c r="H30" s="2" t="s">
        <v>114</v>
      </c>
      <c r="I30" s="2">
        <v>144</v>
      </c>
      <c r="J30" s="47" t="s">
        <v>61</v>
      </c>
      <c r="K30" s="47" t="s">
        <v>61</v>
      </c>
      <c r="L30" s="53" t="s">
        <v>96</v>
      </c>
      <c r="M30" s="53" t="s">
        <v>96</v>
      </c>
      <c r="N30" s="47">
        <v>9</v>
      </c>
      <c r="O30" s="47">
        <v>9</v>
      </c>
      <c r="P30" s="47">
        <v>9</v>
      </c>
      <c r="Q30" s="47">
        <v>9</v>
      </c>
      <c r="R30" s="47">
        <v>9</v>
      </c>
      <c r="S30" s="53" t="s">
        <v>96</v>
      </c>
      <c r="T30" s="53" t="s">
        <v>96</v>
      </c>
      <c r="U30" s="47">
        <v>9</v>
      </c>
      <c r="V30" s="47">
        <v>9</v>
      </c>
      <c r="W30" s="47">
        <v>9</v>
      </c>
      <c r="X30" s="47">
        <v>9</v>
      </c>
      <c r="Y30" s="47">
        <v>9</v>
      </c>
      <c r="Z30" s="53" t="s">
        <v>96</v>
      </c>
      <c r="AA30" s="53" t="s">
        <v>96</v>
      </c>
      <c r="AB30" s="47">
        <v>9</v>
      </c>
      <c r="AC30" s="47">
        <v>9</v>
      </c>
      <c r="AD30" s="47">
        <v>9</v>
      </c>
      <c r="AE30" s="47">
        <v>9</v>
      </c>
      <c r="AF30" s="47">
        <v>9</v>
      </c>
      <c r="AG30" s="53" t="s">
        <v>96</v>
      </c>
      <c r="AH30" s="53" t="s">
        <v>96</v>
      </c>
      <c r="AI30" s="47">
        <v>9</v>
      </c>
      <c r="AJ30" s="47">
        <v>9</v>
      </c>
      <c r="AK30" s="47">
        <v>9</v>
      </c>
      <c r="AL30" s="47">
        <v>9</v>
      </c>
      <c r="AM30" s="47">
        <v>9</v>
      </c>
      <c r="AN30" s="53" t="s">
        <v>96</v>
      </c>
      <c r="AO30" s="2">
        <f t="shared" si="0"/>
        <v>180</v>
      </c>
    </row>
    <row r="31" spans="1:41" x14ac:dyDescent="0.25">
      <c r="A31" s="2">
        <v>19</v>
      </c>
      <c r="B31" s="80" t="s">
        <v>107</v>
      </c>
      <c r="C31" s="80"/>
      <c r="D31" s="80"/>
      <c r="E31" s="80"/>
      <c r="F31" s="2">
        <v>30</v>
      </c>
      <c r="G31" s="2" t="s">
        <v>113</v>
      </c>
      <c r="H31" s="2" t="s">
        <v>114</v>
      </c>
      <c r="I31" s="2">
        <v>144</v>
      </c>
      <c r="J31" s="47" t="s">
        <v>61</v>
      </c>
      <c r="K31" s="47" t="s">
        <v>61</v>
      </c>
      <c r="L31" s="53" t="s">
        <v>96</v>
      </c>
      <c r="M31" s="53" t="s">
        <v>96</v>
      </c>
      <c r="N31" s="47">
        <v>9</v>
      </c>
      <c r="O31" s="47">
        <v>9</v>
      </c>
      <c r="P31" s="47">
        <v>9</v>
      </c>
      <c r="Q31" s="47">
        <v>9</v>
      </c>
      <c r="R31" s="47">
        <v>9</v>
      </c>
      <c r="S31" s="53" t="s">
        <v>96</v>
      </c>
      <c r="T31" s="53" t="s">
        <v>96</v>
      </c>
      <c r="U31" s="47">
        <v>9</v>
      </c>
      <c r="V31" s="47">
        <v>9</v>
      </c>
      <c r="W31" s="47">
        <v>9</v>
      </c>
      <c r="X31" s="47">
        <v>9</v>
      </c>
      <c r="Y31" s="47">
        <v>9</v>
      </c>
      <c r="Z31" s="53" t="s">
        <v>96</v>
      </c>
      <c r="AA31" s="53" t="s">
        <v>96</v>
      </c>
      <c r="AB31" s="47">
        <v>9</v>
      </c>
      <c r="AC31" s="47">
        <v>9</v>
      </c>
      <c r="AD31" s="47">
        <v>9</v>
      </c>
      <c r="AE31" s="47">
        <v>9</v>
      </c>
      <c r="AF31" s="47">
        <v>9</v>
      </c>
      <c r="AG31" s="53" t="s">
        <v>96</v>
      </c>
      <c r="AH31" s="53" t="s">
        <v>96</v>
      </c>
      <c r="AI31" s="47">
        <v>9</v>
      </c>
      <c r="AJ31" s="47">
        <v>9</v>
      </c>
      <c r="AK31" s="47">
        <v>9</v>
      </c>
      <c r="AL31" s="47">
        <v>9</v>
      </c>
      <c r="AM31" s="47">
        <v>9</v>
      </c>
      <c r="AN31" s="53" t="s">
        <v>96</v>
      </c>
      <c r="AO31" s="2">
        <f t="shared" si="0"/>
        <v>180</v>
      </c>
    </row>
    <row r="32" spans="1:41" x14ac:dyDescent="0.25">
      <c r="A32" s="2">
        <v>20</v>
      </c>
      <c r="B32" s="81" t="s">
        <v>108</v>
      </c>
      <c r="C32" s="82"/>
      <c r="D32" s="83"/>
      <c r="E32" s="50" t="s">
        <v>108</v>
      </c>
      <c r="F32" s="2">
        <v>32</v>
      </c>
      <c r="G32" s="2" t="s">
        <v>113</v>
      </c>
      <c r="H32" s="2" t="s">
        <v>114</v>
      </c>
      <c r="I32" s="2">
        <v>144</v>
      </c>
      <c r="J32" s="47" t="s">
        <v>61</v>
      </c>
      <c r="K32" s="47" t="s">
        <v>61</v>
      </c>
      <c r="L32" s="53" t="s">
        <v>96</v>
      </c>
      <c r="M32" s="53" t="s">
        <v>96</v>
      </c>
      <c r="N32" s="47">
        <v>9</v>
      </c>
      <c r="O32" s="47">
        <v>9</v>
      </c>
      <c r="P32" s="47">
        <v>9</v>
      </c>
      <c r="Q32" s="47">
        <v>9</v>
      </c>
      <c r="R32" s="47">
        <v>9</v>
      </c>
      <c r="S32" s="53" t="s">
        <v>96</v>
      </c>
      <c r="T32" s="53" t="s">
        <v>96</v>
      </c>
      <c r="U32" s="47">
        <v>9</v>
      </c>
      <c r="V32" s="47">
        <v>9</v>
      </c>
      <c r="W32" s="47">
        <v>9</v>
      </c>
      <c r="X32" s="47">
        <v>9</v>
      </c>
      <c r="Y32" s="47">
        <v>9</v>
      </c>
      <c r="Z32" s="53" t="s">
        <v>96</v>
      </c>
      <c r="AA32" s="53" t="s">
        <v>96</v>
      </c>
      <c r="AB32" s="47">
        <v>9</v>
      </c>
      <c r="AC32" s="47">
        <v>9</v>
      </c>
      <c r="AD32" s="47">
        <v>9</v>
      </c>
      <c r="AE32" s="47">
        <v>9</v>
      </c>
      <c r="AF32" s="47">
        <v>9</v>
      </c>
      <c r="AG32" s="53" t="s">
        <v>96</v>
      </c>
      <c r="AH32" s="53" t="s">
        <v>96</v>
      </c>
      <c r="AI32" s="47">
        <v>9</v>
      </c>
      <c r="AJ32" s="47">
        <v>9</v>
      </c>
      <c r="AK32" s="47">
        <v>9</v>
      </c>
      <c r="AL32" s="47">
        <v>9</v>
      </c>
      <c r="AM32" s="47">
        <v>9</v>
      </c>
      <c r="AN32" s="53" t="s">
        <v>96</v>
      </c>
      <c r="AO32" s="2">
        <f t="shared" si="0"/>
        <v>180</v>
      </c>
    </row>
    <row r="33" spans="1:41" x14ac:dyDescent="0.25">
      <c r="A33" s="2">
        <v>21</v>
      </c>
      <c r="B33" s="84" t="s">
        <v>109</v>
      </c>
      <c r="C33" s="85"/>
      <c r="D33" s="86"/>
      <c r="E33" s="51" t="s">
        <v>109</v>
      </c>
      <c r="F33" s="2">
        <v>30</v>
      </c>
      <c r="G33" s="2" t="s">
        <v>113</v>
      </c>
      <c r="H33" s="2" t="s">
        <v>114</v>
      </c>
      <c r="I33" s="2">
        <v>144</v>
      </c>
      <c r="J33" s="47" t="s">
        <v>61</v>
      </c>
      <c r="K33" s="47" t="s">
        <v>61</v>
      </c>
      <c r="L33" s="53" t="s">
        <v>96</v>
      </c>
      <c r="M33" s="53" t="s">
        <v>96</v>
      </c>
      <c r="N33" s="47">
        <v>9</v>
      </c>
      <c r="O33" s="47">
        <v>9</v>
      </c>
      <c r="P33" s="47">
        <v>9</v>
      </c>
      <c r="Q33" s="47">
        <v>9</v>
      </c>
      <c r="R33" s="47">
        <v>9</v>
      </c>
      <c r="S33" s="53" t="s">
        <v>96</v>
      </c>
      <c r="T33" s="53" t="s">
        <v>96</v>
      </c>
      <c r="U33" s="47">
        <v>9</v>
      </c>
      <c r="V33" s="47">
        <v>9</v>
      </c>
      <c r="W33" s="47">
        <v>9</v>
      </c>
      <c r="X33" s="47">
        <v>9</v>
      </c>
      <c r="Y33" s="47">
        <v>9</v>
      </c>
      <c r="Z33" s="53" t="s">
        <v>96</v>
      </c>
      <c r="AA33" s="53" t="s">
        <v>96</v>
      </c>
      <c r="AB33" s="47">
        <v>9</v>
      </c>
      <c r="AC33" s="47">
        <v>9</v>
      </c>
      <c r="AD33" s="47">
        <v>9</v>
      </c>
      <c r="AE33" s="47">
        <v>9</v>
      </c>
      <c r="AF33" s="47">
        <v>9</v>
      </c>
      <c r="AG33" s="53" t="s">
        <v>96</v>
      </c>
      <c r="AH33" s="53" t="s">
        <v>96</v>
      </c>
      <c r="AI33" s="47">
        <v>9</v>
      </c>
      <c r="AJ33" s="47">
        <v>9</v>
      </c>
      <c r="AK33" s="47">
        <v>9</v>
      </c>
      <c r="AL33" s="47">
        <v>9</v>
      </c>
      <c r="AM33" s="47">
        <v>9</v>
      </c>
      <c r="AN33" s="53" t="s">
        <v>96</v>
      </c>
      <c r="AO33" s="2">
        <f t="shared" si="0"/>
        <v>180</v>
      </c>
    </row>
    <row r="34" spans="1:41" x14ac:dyDescent="0.25">
      <c r="A34" s="2">
        <v>22</v>
      </c>
      <c r="B34" s="84" t="s">
        <v>110</v>
      </c>
      <c r="C34" s="85"/>
      <c r="D34" s="86"/>
      <c r="E34" s="51" t="s">
        <v>110</v>
      </c>
      <c r="F34" s="2">
        <v>30</v>
      </c>
      <c r="G34" s="2" t="s">
        <v>113</v>
      </c>
      <c r="H34" s="2" t="s">
        <v>114</v>
      </c>
      <c r="I34" s="2">
        <v>144</v>
      </c>
      <c r="J34" s="47" t="s">
        <v>61</v>
      </c>
      <c r="K34" s="47" t="s">
        <v>61</v>
      </c>
      <c r="L34" s="53" t="s">
        <v>96</v>
      </c>
      <c r="M34" s="53" t="s">
        <v>96</v>
      </c>
      <c r="N34" s="47">
        <v>9</v>
      </c>
      <c r="O34" s="47">
        <v>9</v>
      </c>
      <c r="P34" s="47">
        <v>9</v>
      </c>
      <c r="Q34" s="47">
        <v>9</v>
      </c>
      <c r="R34" s="47">
        <v>9</v>
      </c>
      <c r="S34" s="53" t="s">
        <v>96</v>
      </c>
      <c r="T34" s="53" t="s">
        <v>96</v>
      </c>
      <c r="U34" s="47">
        <v>9</v>
      </c>
      <c r="V34" s="47">
        <v>9</v>
      </c>
      <c r="W34" s="47">
        <v>9</v>
      </c>
      <c r="X34" s="47">
        <v>9</v>
      </c>
      <c r="Y34" s="47">
        <v>9</v>
      </c>
      <c r="Z34" s="53" t="s">
        <v>96</v>
      </c>
      <c r="AA34" s="53" t="s">
        <v>96</v>
      </c>
      <c r="AB34" s="47">
        <v>9</v>
      </c>
      <c r="AC34" s="47">
        <v>9</v>
      </c>
      <c r="AD34" s="47">
        <v>9</v>
      </c>
      <c r="AE34" s="47">
        <v>9</v>
      </c>
      <c r="AF34" s="47">
        <v>9</v>
      </c>
      <c r="AG34" s="53" t="s">
        <v>96</v>
      </c>
      <c r="AH34" s="53" t="s">
        <v>96</v>
      </c>
      <c r="AI34" s="47">
        <v>9</v>
      </c>
      <c r="AJ34" s="47">
        <v>9</v>
      </c>
      <c r="AK34" s="47">
        <v>9</v>
      </c>
      <c r="AL34" s="47">
        <v>9</v>
      </c>
      <c r="AM34" s="47">
        <v>9</v>
      </c>
      <c r="AN34" s="53" t="s">
        <v>96</v>
      </c>
      <c r="AO34" s="2">
        <f t="shared" si="0"/>
        <v>180</v>
      </c>
    </row>
    <row r="35" spans="1:41" x14ac:dyDescent="0.25">
      <c r="A35" s="2">
        <v>23</v>
      </c>
      <c r="B35" s="84" t="s">
        <v>111</v>
      </c>
      <c r="C35" s="85"/>
      <c r="D35" s="86"/>
      <c r="E35" s="51" t="s">
        <v>111</v>
      </c>
      <c r="F35" s="2">
        <v>12</v>
      </c>
      <c r="G35" s="2" t="s">
        <v>113</v>
      </c>
      <c r="H35" s="2" t="s">
        <v>114</v>
      </c>
      <c r="I35" s="2">
        <v>54</v>
      </c>
      <c r="J35" s="47" t="s">
        <v>61</v>
      </c>
      <c r="K35" s="47" t="s">
        <v>61</v>
      </c>
      <c r="L35" s="53" t="s">
        <v>96</v>
      </c>
      <c r="M35" s="53" t="s">
        <v>96</v>
      </c>
      <c r="N35" s="47">
        <v>9</v>
      </c>
      <c r="O35" s="47" t="s">
        <v>58</v>
      </c>
      <c r="P35" s="47" t="s">
        <v>58</v>
      </c>
      <c r="Q35" s="47">
        <v>9</v>
      </c>
      <c r="R35" s="47" t="s">
        <v>58</v>
      </c>
      <c r="S35" s="53" t="s">
        <v>96</v>
      </c>
      <c r="T35" s="53" t="s">
        <v>96</v>
      </c>
      <c r="U35" s="47">
        <v>9</v>
      </c>
      <c r="V35" s="47" t="s">
        <v>58</v>
      </c>
      <c r="W35" s="47" t="s">
        <v>58</v>
      </c>
      <c r="X35" s="47">
        <v>9</v>
      </c>
      <c r="Y35" s="47" t="s">
        <v>58</v>
      </c>
      <c r="Z35" s="53" t="s">
        <v>96</v>
      </c>
      <c r="AA35" s="53" t="s">
        <v>96</v>
      </c>
      <c r="AB35" s="47">
        <v>9</v>
      </c>
      <c r="AC35" s="47" t="s">
        <v>58</v>
      </c>
      <c r="AD35" s="47" t="s">
        <v>58</v>
      </c>
      <c r="AE35" s="47">
        <v>9</v>
      </c>
      <c r="AF35" s="47" t="s">
        <v>58</v>
      </c>
      <c r="AG35" s="53" t="s">
        <v>96</v>
      </c>
      <c r="AH35" s="53" t="s">
        <v>96</v>
      </c>
      <c r="AI35" s="47">
        <v>9</v>
      </c>
      <c r="AJ35" s="47" t="s">
        <v>58</v>
      </c>
      <c r="AK35" s="47" t="s">
        <v>58</v>
      </c>
      <c r="AL35" s="47">
        <v>9</v>
      </c>
      <c r="AM35" s="47" t="s">
        <v>58</v>
      </c>
      <c r="AN35" s="53" t="s">
        <v>96</v>
      </c>
      <c r="AO35" s="2">
        <f t="shared" si="0"/>
        <v>72</v>
      </c>
    </row>
    <row r="36" spans="1:41" x14ac:dyDescent="0.25">
      <c r="A36" s="2">
        <v>24</v>
      </c>
      <c r="B36" s="84" t="s">
        <v>112</v>
      </c>
      <c r="C36" s="85"/>
      <c r="D36" s="86"/>
      <c r="E36" s="51" t="s">
        <v>112</v>
      </c>
      <c r="F36" s="2">
        <v>30</v>
      </c>
      <c r="G36" s="2" t="s">
        <v>113</v>
      </c>
      <c r="H36" s="2" t="s">
        <v>114</v>
      </c>
      <c r="I36" s="2">
        <v>144</v>
      </c>
      <c r="J36" s="47" t="s">
        <v>61</v>
      </c>
      <c r="K36" s="47" t="s">
        <v>61</v>
      </c>
      <c r="L36" s="53" t="s">
        <v>96</v>
      </c>
      <c r="M36" s="53" t="s">
        <v>96</v>
      </c>
      <c r="N36" s="47">
        <v>9</v>
      </c>
      <c r="O36" s="47">
        <v>9</v>
      </c>
      <c r="P36" s="47">
        <v>9</v>
      </c>
      <c r="Q36" s="47">
        <v>9</v>
      </c>
      <c r="R36" s="47">
        <v>9</v>
      </c>
      <c r="S36" s="53" t="s">
        <v>96</v>
      </c>
      <c r="T36" s="53" t="s">
        <v>96</v>
      </c>
      <c r="U36" s="47">
        <v>9</v>
      </c>
      <c r="V36" s="47">
        <v>9</v>
      </c>
      <c r="W36" s="47">
        <v>9</v>
      </c>
      <c r="X36" s="47">
        <v>9</v>
      </c>
      <c r="Y36" s="47">
        <v>9</v>
      </c>
      <c r="Z36" s="53" t="s">
        <v>96</v>
      </c>
      <c r="AA36" s="53" t="s">
        <v>96</v>
      </c>
      <c r="AB36" s="47">
        <v>9</v>
      </c>
      <c r="AC36" s="47">
        <v>9</v>
      </c>
      <c r="AD36" s="47">
        <v>9</v>
      </c>
      <c r="AE36" s="47">
        <v>9</v>
      </c>
      <c r="AF36" s="47">
        <v>9</v>
      </c>
      <c r="AG36" s="53" t="s">
        <v>96</v>
      </c>
      <c r="AH36" s="53" t="s">
        <v>96</v>
      </c>
      <c r="AI36" s="47">
        <v>9</v>
      </c>
      <c r="AJ36" s="47">
        <v>9</v>
      </c>
      <c r="AK36" s="47">
        <v>9</v>
      </c>
      <c r="AL36" s="47">
        <v>9</v>
      </c>
      <c r="AM36" s="47">
        <v>9</v>
      </c>
      <c r="AN36" s="53" t="s">
        <v>96</v>
      </c>
      <c r="AO36" s="2">
        <f t="shared" si="0"/>
        <v>180</v>
      </c>
    </row>
    <row r="37" spans="1:41" ht="15.75" x14ac:dyDescent="0.25">
      <c r="G37" s="69" t="s">
        <v>75</v>
      </c>
      <c r="H37" s="69"/>
      <c r="I37" s="34">
        <f>SUM(I13:I36)</f>
        <v>3366</v>
      </c>
      <c r="AL37" s="79" t="s">
        <v>75</v>
      </c>
      <c r="AM37" s="79"/>
      <c r="AN37" s="79"/>
      <c r="AO37" s="33">
        <f>SUM(AO13:AO36)</f>
        <v>4212</v>
      </c>
    </row>
    <row r="38" spans="1:41" x14ac:dyDescent="0.25">
      <c r="B38" s="15" t="s">
        <v>57</v>
      </c>
      <c r="C38" s="15"/>
    </row>
    <row r="39" spans="1:41" x14ac:dyDescent="0.25">
      <c r="A39" s="23" t="s">
        <v>58</v>
      </c>
      <c r="B39" s="20" t="s">
        <v>66</v>
      </c>
      <c r="C39" s="20"/>
    </row>
    <row r="40" spans="1:41" x14ac:dyDescent="0.25">
      <c r="A40" s="30" t="s">
        <v>59</v>
      </c>
      <c r="B40" s="20" t="s">
        <v>67</v>
      </c>
      <c r="C40" s="20"/>
      <c r="AI40" s="26" t="s">
        <v>76</v>
      </c>
      <c r="AN40" s="1" t="s">
        <v>115</v>
      </c>
    </row>
    <row r="41" spans="1:41" x14ac:dyDescent="0.25">
      <c r="A41" s="21" t="s">
        <v>60</v>
      </c>
      <c r="B41" s="20" t="s">
        <v>68</v>
      </c>
      <c r="C41" s="20"/>
      <c r="AI41" s="26" t="s">
        <v>77</v>
      </c>
    </row>
    <row r="42" spans="1:41" x14ac:dyDescent="0.25">
      <c r="A42" s="24" t="s">
        <v>61</v>
      </c>
      <c r="B42" s="16" t="s">
        <v>69</v>
      </c>
      <c r="C42" s="20"/>
      <c r="AI42" s="26" t="s">
        <v>78</v>
      </c>
    </row>
    <row r="43" spans="1:41" x14ac:dyDescent="0.25">
      <c r="A43" s="25" t="s">
        <v>62</v>
      </c>
      <c r="B43" s="16" t="s">
        <v>70</v>
      </c>
      <c r="C43" s="20"/>
    </row>
    <row r="44" spans="1:41" x14ac:dyDescent="0.25">
      <c r="A44" s="19" t="s">
        <v>63</v>
      </c>
      <c r="B44" s="16" t="s">
        <v>71</v>
      </c>
      <c r="C44" s="20"/>
    </row>
    <row r="45" spans="1:41" x14ac:dyDescent="0.25">
      <c r="A45" s="22" t="s">
        <v>64</v>
      </c>
      <c r="B45" s="20" t="s">
        <v>72</v>
      </c>
      <c r="C45" s="20"/>
    </row>
    <row r="46" spans="1:41" x14ac:dyDescent="0.25">
      <c r="A46" s="29" t="s">
        <v>96</v>
      </c>
      <c r="B46" s="20" t="s">
        <v>79</v>
      </c>
      <c r="C46" s="20"/>
    </row>
    <row r="47" spans="1:41" x14ac:dyDescent="0.25">
      <c r="A47" s="18" t="s">
        <v>65</v>
      </c>
      <c r="B47" s="16" t="s">
        <v>73</v>
      </c>
      <c r="E47" s="17"/>
      <c r="AD47" s="27"/>
      <c r="AF47" s="27"/>
    </row>
    <row r="48" spans="1:41" x14ac:dyDescent="0.25">
      <c r="E48" t="s">
        <v>74</v>
      </c>
      <c r="F48" s="28"/>
      <c r="G48" s="28"/>
      <c r="H48" s="28"/>
      <c r="I48" s="28" t="s">
        <v>100</v>
      </c>
      <c r="J48" s="28"/>
      <c r="K48" s="28"/>
      <c r="L48" s="28"/>
      <c r="M48" s="28"/>
      <c r="N48" s="28"/>
      <c r="Z48" s="28"/>
      <c r="AA48" s="28"/>
      <c r="AB48" s="28"/>
      <c r="AC48" s="28"/>
      <c r="AD48" s="1" t="s">
        <v>102</v>
      </c>
      <c r="AE48" s="28"/>
      <c r="AG48" s="28"/>
      <c r="AH48" s="28"/>
    </row>
  </sheetData>
  <mergeCells count="50">
    <mergeCell ref="AL37:AN37"/>
    <mergeCell ref="B23:E23"/>
    <mergeCell ref="B24:E24"/>
    <mergeCell ref="B25:E25"/>
    <mergeCell ref="B26:E26"/>
    <mergeCell ref="B27:E27"/>
    <mergeCell ref="B28:E28"/>
    <mergeCell ref="B31:E31"/>
    <mergeCell ref="G37:H37"/>
    <mergeCell ref="B32:D32"/>
    <mergeCell ref="B33:D33"/>
    <mergeCell ref="B29:D29"/>
    <mergeCell ref="B30:D30"/>
    <mergeCell ref="B34:D34"/>
    <mergeCell ref="B35:D35"/>
    <mergeCell ref="B36:D36"/>
    <mergeCell ref="B22:E22"/>
    <mergeCell ref="J10:AN10"/>
    <mergeCell ref="AO10:AO12"/>
    <mergeCell ref="B13:E13"/>
    <mergeCell ref="B14:E14"/>
    <mergeCell ref="B15:E15"/>
    <mergeCell ref="B16:E16"/>
    <mergeCell ref="B21:E21"/>
    <mergeCell ref="B17:D17"/>
    <mergeCell ref="B18:D18"/>
    <mergeCell ref="B19:D19"/>
    <mergeCell ref="B20:D20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NOT(ISERROR(SEARCH($A$39,A39)))</xm:f>
            <xm:f>$A$39</xm:f>
            <x14:dxf>
              <fill>
                <patternFill>
                  <bgColor theme="9" tint="0.39994506668294322"/>
                </patternFill>
              </fill>
            </x14:dxf>
          </x14:cfRule>
          <xm:sqref>A39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JUNIO</vt:lpstr>
      <vt:lpstr>JUNIO!Área_de_impresión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Alumno</cp:lastModifiedBy>
  <cp:lastPrinted>2024-08-02T23:32:54Z</cp:lastPrinted>
  <dcterms:created xsi:type="dcterms:W3CDTF">2020-05-31T22:04:54Z</dcterms:created>
  <dcterms:modified xsi:type="dcterms:W3CDTF">2024-08-28T19:14:16Z</dcterms:modified>
</cp:coreProperties>
</file>