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-IEP-70318-CHECCA\ASISTENCIA\"/>
    </mc:Choice>
  </mc:AlternateContent>
  <xr:revisionPtr revIDLastSave="0" documentId="13_ncr:1_{D697D9D8-D29E-4827-891E-9B7A8C14570B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ULIO" sheetId="14" r:id="rId6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4" l="1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4" l="1"/>
  <c r="AO16" i="12"/>
  <c r="AO15" i="12"/>
  <c r="AO14" i="12"/>
  <c r="AO13" i="12"/>
  <c r="AO16" i="13"/>
  <c r="AO15" i="13"/>
  <c r="AO14" i="13"/>
  <c r="AO13" i="13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33" i="13" l="1"/>
  <c r="AO33" i="12"/>
  <c r="I33" i="6"/>
  <c r="AO16" i="6"/>
  <c r="AO15" i="6"/>
  <c r="AO14" i="6"/>
  <c r="AO13" i="6"/>
  <c r="I33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<sst xmlns="http://schemas.openxmlformats.org/spreadsheetml/2006/main" count="724" uniqueCount="92">
  <si>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</si>
  <si>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</si>
  <si>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</si>
  <si>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</si>
  <si>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</si>
  <si>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</si>
  <si>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</si>
  <si>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</si>
  <si>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</si>
  <si>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</si>
  <si>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</si>
  <si>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</si>
  <si>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</si>
  <si>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</si>
  <si>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</si>
  <si>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</si>
  <si>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</si>
  <si>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</si>
  <si>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</si>
  <si>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</si>
  <si>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</si>
  <si>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</si>
  <si>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</si>
  <si>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</si>
  <si>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</si>
  <si>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</si>
  <si>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</si>
  <si>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</si>
  <si>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</si>
  <si>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</si>
  <si>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</si>
  <si>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</si>
  <si>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</si>
  <si>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</si>
  <si>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</si>
  <si>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</si>
  <si>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</si>
  <si>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</si>
  <si>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</si>
  <si>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</si>
  <si>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</si>
  <si>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</si>
  <si>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</si>
  <si>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</si>
  <si>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</si>
  <si>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</si>
  <si>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</si>
  <si>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</si>
  <si>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</si>
  <si>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</si>
  <si>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</si>
  <si>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</si>
  <si>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</si>
  <si>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</si>
  <si>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</si>
  <si>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</si>
  <si>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</si>
  <si>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</si>
  <si>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</si>
  <si>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</si>
  <si>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</si>
  <si>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</si>
  <si>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</si>
  <si>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</si>
  <si>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</si>
  <si>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</si>
  <si>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</si>
  <si>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</si>
  <si>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</si>
  <si>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</si>
  <si>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</si>
  <si>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</si>
  <si>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</si>
  <si>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</si>
  <si>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</si>
  <si>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</si>
  <si>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</si>
  <si>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</si>
  <si>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</si>
  <si>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</si>
  <si>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</si>
  <si>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</si>
  <si>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</si>
  <si>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PALOMINO SANIZO SABINO SIXTO</t>
  </si>
  <si>
    <t>1º a 6º</t>
  </si>
  <si>
    <t>U</t>
  </si>
  <si>
    <t>QUENTA NINA BEATRIZ</t>
  </si>
  <si>
    <t>1º y 2º</t>
  </si>
  <si>
    <t>PILCO MAMANI TIBURCIO</t>
  </si>
  <si>
    <t>3º Y 4º</t>
  </si>
  <si>
    <t>CUCHILLO JAMACHI LIDIA</t>
  </si>
  <si>
    <t>5º Y 6º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</si>
</sst>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839108</xdr:colOff>
      <xdr:row>36</xdr:row>
      <xdr:rowOff>68036</xdr:rowOff>
    </xdr:from>
    <xdr:to>
      <xdr:col>13</xdr:col>
      <xdr:colOff>149958</xdr:colOff>
      <xdr:row>42</xdr:row>
      <xdr:rowOff>132074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37785D-E0AE-4964-8204-5EBDD7CB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7054" y="7347857"/>
          <a:ext cx="2814690" cy="1220646"/>
        </a:xfrm>
        <a:prstGeom prst="rect">
          <a:avLst/>
        </a:prstGeom>
      </xdr:spPr>
    </xdr:pic>
    <xdr:clientData/>
  </xdr:twoCellAnchor>
  <xdr:twoCellAnchor editAs="oneCell">
    <xdr:from>
      <xdr:col>24</xdr:col>
      <xdr:colOff>17198</xdr:colOff>
      <xdr:row>39</xdr:row>
      <xdr:rowOff>42171</xdr:rowOff>
    </xdr:from>
    <xdr:to>
      <xdr:col>32</xdr:col>
      <xdr:colOff>194039</xdr:colOff>
      <xdr:row>42</xdr:row>
      <xdr:rowOff>78590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981138-E710-4DB2-86F9-1C5BEA9C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03091" y="7900296"/>
          <a:ext cx="2172555" cy="6147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53514</xdr:colOff>
      <xdr:row>39</xdr:row>
      <xdr:rowOff>64214</xdr:rowOff>
    </xdr:from>
    <xdr:to>
      <xdr:col>14</xdr:col>
      <xdr:colOff>53513</xdr:colOff>
      <xdr:row>43</xdr:row>
      <xdr:rowOff>15370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748935-BB52-A59C-7AD2-DE4734C07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3317" y="7908961"/>
          <a:ext cx="2814690" cy="721718"/>
        </a:xfrm>
        <a:prstGeom prst="rect">
          <a:avLst/>
        </a:prstGeom>
      </xdr:spPr>
    </xdr:pic>
    <xdr:clientData/>
  </xdr:twoCellAnchor>
  <xdr:twoCellAnchor editAs="oneCell">
    <xdr:from>
      <xdr:col>24</xdr:col>
      <xdr:colOff>171236</xdr:colOff>
      <xdr:row>39</xdr:row>
      <xdr:rowOff>0</xdr:rowOff>
    </xdr:from>
    <xdr:to>
      <xdr:col>33</xdr:col>
      <xdr:colOff>128426</xdr:colOff>
      <xdr:row>42</xdr:row>
      <xdr:rowOff>47503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D37D4A-65E6-1F80-FEB4-48F2325BC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7247" y="7844747"/>
          <a:ext cx="2172555" cy="625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39</xdr:row>
      <xdr:rowOff>19050</xdr:rowOff>
    </xdr:from>
    <xdr:to>
      <xdr:col>14</xdr:col>
      <xdr:colOff>81015</xdr:colOff>
      <xdr:row>42</xdr:row>
      <xdr:rowOff>169268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D5ECEC-EF10-4EA7-9808-00A9780E3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7791450"/>
          <a:ext cx="2814690" cy="721718"/>
        </a:xfrm>
        <a:prstGeom prst="rect">
          <a:avLst/>
        </a:prstGeom>
      </xdr:spPr>
    </xdr:pic>
    <xdr:clientData/>
  </xdr:twoCellAnchor>
  <xdr:twoCellAnchor editAs="oneCell">
    <xdr:from>
      <xdr:col>24</xdr:col>
      <xdr:colOff>238125</xdr:colOff>
      <xdr:row>39</xdr:row>
      <xdr:rowOff>85725</xdr:rowOff>
    </xdr:from>
    <xdr:to>
      <xdr:col>33</xdr:col>
      <xdr:colOff>181830</xdr:colOff>
      <xdr:row>42</xdr:row>
      <xdr:rowOff>139650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534142-74F8-4152-900C-235ABD8D8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6350" y="7858125"/>
          <a:ext cx="2172555" cy="62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ADC1AA3-3988-4AC4-9C23-9FC4C8C4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39</xdr:row>
      <xdr:rowOff>19050</xdr:rowOff>
    </xdr:from>
    <xdr:to>
      <xdr:col>14</xdr:col>
      <xdr:colOff>81015</xdr:colOff>
      <xdr:row>42</xdr:row>
      <xdr:rowOff>169268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234AFA-24D2-4FD5-8590-1F7263ADD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7791450"/>
          <a:ext cx="2814690" cy="721718"/>
        </a:xfrm>
        <a:prstGeom prst="rect">
          <a:avLst/>
        </a:prstGeom>
      </xdr:spPr>
    </xdr:pic>
    <xdr:clientData/>
  </xdr:twoCellAnchor>
  <xdr:twoCellAnchor editAs="oneCell">
    <xdr:from>
      <xdr:col>24</xdr:col>
      <xdr:colOff>238125</xdr:colOff>
      <xdr:row>39</xdr:row>
      <xdr:rowOff>85725</xdr:rowOff>
    </xdr:from>
    <xdr:to>
      <xdr:col>33</xdr:col>
      <xdr:colOff>181830</xdr:colOff>
      <xdr:row>42</xdr:row>
      <xdr:rowOff>139650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786F79-44AE-40F9-AC14-7E4016526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96350" y="7858125"/>
          <a:ext cx="2172555" cy="62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3" zoomScale="84" zoomScaleNormal="84" workbookViewId="0">
      <selection activeCell="R39" sqref="R3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270645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70318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25">
      <c r="A13" s="2">
        <v>1</v>
      </c>
      <c r="B13" s="70" t="s">
        <v>83</v>
      </c>
      <c r="C13" s="71"/>
      <c r="D13" s="71"/>
      <c r="E13" s="72"/>
      <c r="F13" s="2">
        <v>40</v>
      </c>
      <c r="G13" s="2" t="s">
        <v>84</v>
      </c>
      <c r="H13" s="2" t="s">
        <v>85</v>
      </c>
      <c r="I13" s="2">
        <v>132</v>
      </c>
      <c r="J13" s="2">
        <v>6</v>
      </c>
      <c r="K13" s="2" t="s">
        <v>73</v>
      </c>
      <c r="L13" s="2" t="s">
        <v>73</v>
      </c>
      <c r="M13" s="2">
        <v>6</v>
      </c>
      <c r="N13" s="2">
        <v>6</v>
      </c>
      <c r="O13" s="2">
        <v>6</v>
      </c>
      <c r="P13" s="2">
        <v>6</v>
      </c>
      <c r="Q13" s="2">
        <v>6</v>
      </c>
      <c r="R13" s="2" t="s">
        <v>73</v>
      </c>
      <c r="S13" s="2" t="s">
        <v>73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 t="s">
        <v>73</v>
      </c>
      <c r="Z13" s="2" t="s">
        <v>73</v>
      </c>
      <c r="AA13" s="2">
        <v>6</v>
      </c>
      <c r="AB13" s="2">
        <v>6</v>
      </c>
      <c r="AC13" s="2">
        <v>6</v>
      </c>
      <c r="AD13" s="2">
        <v>6</v>
      </c>
      <c r="AE13" s="2">
        <v>6</v>
      </c>
      <c r="AF13" s="2" t="s">
        <v>73</v>
      </c>
      <c r="AG13" s="2" t="s">
        <v>73</v>
      </c>
      <c r="AH13" s="2">
        <v>6</v>
      </c>
      <c r="AI13" s="2">
        <v>6</v>
      </c>
      <c r="AJ13" s="2">
        <v>6</v>
      </c>
      <c r="AK13" s="2" t="s">
        <v>36</v>
      </c>
      <c r="AL13" s="2" t="s">
        <v>36</v>
      </c>
      <c r="AM13" s="2" t="s">
        <v>73</v>
      </c>
      <c r="AN13" s="2" t="s">
        <v>73</v>
      </c>
      <c r="AO13" s="2">
        <f t="shared" ref="AO13:AO16" si="0">SUM(J13:AN13)</f>
        <v>114</v>
      </c>
    </row>
    <row r="14" spans="1:41" x14ac:dyDescent="0.25">
      <c r="A14" s="2">
        <v>2</v>
      </c>
      <c r="B14" s="70" t="s">
        <v>86</v>
      </c>
      <c r="C14" s="71"/>
      <c r="D14" s="71"/>
      <c r="E14" s="72"/>
      <c r="F14" s="2">
        <v>30</v>
      </c>
      <c r="G14" s="2" t="s">
        <v>87</v>
      </c>
      <c r="H14" s="2" t="s">
        <v>85</v>
      </c>
      <c r="I14" s="2">
        <v>132</v>
      </c>
      <c r="J14" s="2">
        <v>6</v>
      </c>
      <c r="K14" s="2" t="s">
        <v>73</v>
      </c>
      <c r="L14" s="2" t="s">
        <v>73</v>
      </c>
      <c r="M14" s="2">
        <v>6</v>
      </c>
      <c r="N14" s="2">
        <v>6</v>
      </c>
      <c r="O14" s="2">
        <v>6</v>
      </c>
      <c r="P14" s="2">
        <v>6</v>
      </c>
      <c r="Q14" s="2">
        <v>6</v>
      </c>
      <c r="R14" s="2" t="s">
        <v>73</v>
      </c>
      <c r="S14" s="2" t="s">
        <v>73</v>
      </c>
      <c r="T14" s="2">
        <v>6</v>
      </c>
      <c r="U14" s="2">
        <v>6</v>
      </c>
      <c r="V14" s="2">
        <v>6</v>
      </c>
      <c r="W14" s="2">
        <v>6</v>
      </c>
      <c r="X14" s="2">
        <v>6</v>
      </c>
      <c r="Y14" s="2" t="s">
        <v>73</v>
      </c>
      <c r="Z14" s="2" t="s">
        <v>73</v>
      </c>
      <c r="AA14" s="2">
        <v>6</v>
      </c>
      <c r="AB14" s="2">
        <v>6</v>
      </c>
      <c r="AC14" s="2">
        <v>6</v>
      </c>
      <c r="AD14" s="2">
        <v>6</v>
      </c>
      <c r="AE14" s="2">
        <v>6</v>
      </c>
      <c r="AF14" s="2" t="s">
        <v>73</v>
      </c>
      <c r="AG14" s="2" t="s">
        <v>73</v>
      </c>
      <c r="AH14" s="2">
        <v>6</v>
      </c>
      <c r="AI14" s="2">
        <v>6</v>
      </c>
      <c r="AJ14" s="2">
        <v>6</v>
      </c>
      <c r="AK14" s="2" t="s">
        <v>36</v>
      </c>
      <c r="AL14" s="2" t="s">
        <v>36</v>
      </c>
      <c r="AM14" s="2" t="s">
        <v>73</v>
      </c>
      <c r="AN14" s="2" t="s">
        <v>73</v>
      </c>
      <c r="AO14" s="2">
        <f t="shared" si="0"/>
        <v>114</v>
      </c>
    </row>
    <row r="15" spans="1:41" x14ac:dyDescent="0.25">
      <c r="A15" s="2">
        <v>3</v>
      </c>
      <c r="B15" s="70" t="s">
        <v>88</v>
      </c>
      <c r="C15" s="71"/>
      <c r="D15" s="71"/>
      <c r="E15" s="72"/>
      <c r="F15" s="2">
        <v>30</v>
      </c>
      <c r="G15" s="2" t="s">
        <v>89</v>
      </c>
      <c r="H15" s="2" t="s">
        <v>85</v>
      </c>
      <c r="I15" s="2">
        <v>132</v>
      </c>
      <c r="J15" s="2">
        <v>6</v>
      </c>
      <c r="K15" s="2" t="s">
        <v>73</v>
      </c>
      <c r="L15" s="2" t="s">
        <v>73</v>
      </c>
      <c r="M15" s="2">
        <v>6</v>
      </c>
      <c r="N15" s="2">
        <v>6</v>
      </c>
      <c r="O15" s="2">
        <v>6</v>
      </c>
      <c r="P15" s="2">
        <v>6</v>
      </c>
      <c r="Q15" s="2">
        <v>6</v>
      </c>
      <c r="R15" s="2" t="s">
        <v>73</v>
      </c>
      <c r="S15" s="2" t="s">
        <v>73</v>
      </c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2" t="s">
        <v>73</v>
      </c>
      <c r="Z15" s="2" t="s">
        <v>73</v>
      </c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2" t="s">
        <v>73</v>
      </c>
      <c r="AG15" s="2" t="s">
        <v>73</v>
      </c>
      <c r="AH15" s="2">
        <v>6</v>
      </c>
      <c r="AI15" s="2">
        <v>6</v>
      </c>
      <c r="AJ15" s="2">
        <v>6</v>
      </c>
      <c r="AK15" s="2" t="s">
        <v>36</v>
      </c>
      <c r="AL15" s="2" t="s">
        <v>36</v>
      </c>
      <c r="AM15" s="2" t="s">
        <v>73</v>
      </c>
      <c r="AN15" s="2" t="s">
        <v>73</v>
      </c>
      <c r="AO15" s="2">
        <f t="shared" si="0"/>
        <v>114</v>
      </c>
    </row>
    <row r="16" spans="1:41" x14ac:dyDescent="0.25">
      <c r="A16" s="2">
        <v>4</v>
      </c>
      <c r="B16" s="70" t="s">
        <v>90</v>
      </c>
      <c r="C16" s="71"/>
      <c r="D16" s="71"/>
      <c r="E16" s="72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 t="s">
        <v>73</v>
      </c>
      <c r="L16" s="2" t="s">
        <v>73</v>
      </c>
      <c r="M16" s="2">
        <v>6</v>
      </c>
      <c r="N16" s="2">
        <v>6</v>
      </c>
      <c r="O16" s="2">
        <v>6</v>
      </c>
      <c r="P16" s="2">
        <v>6</v>
      </c>
      <c r="Q16" s="2">
        <v>6</v>
      </c>
      <c r="R16" s="2" t="s">
        <v>73</v>
      </c>
      <c r="S16" s="2" t="s">
        <v>73</v>
      </c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2" t="s">
        <v>73</v>
      </c>
      <c r="Z16" s="2" t="s">
        <v>73</v>
      </c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2" t="s">
        <v>73</v>
      </c>
      <c r="AG16" s="2" t="s">
        <v>73</v>
      </c>
      <c r="AH16" s="2">
        <v>6</v>
      </c>
      <c r="AI16" s="2">
        <v>6</v>
      </c>
      <c r="AJ16" s="2">
        <v>6</v>
      </c>
      <c r="AK16" s="2" t="s">
        <v>36</v>
      </c>
      <c r="AL16" s="2" t="s">
        <v>36</v>
      </c>
      <c r="AM16" s="2" t="s">
        <v>73</v>
      </c>
      <c r="AN16" s="2" t="s">
        <v>73</v>
      </c>
      <c r="AO16" s="2">
        <f t="shared" si="0"/>
        <v>114</v>
      </c>
    </row>
    <row r="17" spans="1:41" x14ac:dyDescent="0.25">
      <c r="A17" s="2">
        <v>5</v>
      </c>
      <c r="B17" s="70"/>
      <c r="C17" s="71"/>
      <c r="D17" s="71"/>
      <c r="E17" s="7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5" t="s">
        <v>52</v>
      </c>
      <c r="H33" s="65"/>
      <c r="I33" s="35">
        <f>SUM(I13:I32)</f>
        <v>528</v>
      </c>
      <c r="AL33" s="73" t="s">
        <v>52</v>
      </c>
      <c r="AM33" s="73"/>
      <c r="AN33" s="73"/>
      <c r="AO33" s="34">
        <f>SUM(AO13:AO32)</f>
        <v>456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A4" zoomScale="89" zoomScaleNormal="89" workbookViewId="0">
      <selection activeCell="AM17" sqref="AM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270645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70318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70" t="s">
        <v>83</v>
      </c>
      <c r="C13" s="71"/>
      <c r="D13" s="71"/>
      <c r="E13" s="72"/>
      <c r="F13" s="2">
        <v>40</v>
      </c>
      <c r="G13" s="2" t="s">
        <v>84</v>
      </c>
      <c r="H13" s="2" t="s">
        <v>85</v>
      </c>
      <c r="I13" s="2">
        <v>132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 t="s">
        <v>73</v>
      </c>
      <c r="P13" s="2" t="s">
        <v>73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 t="s">
        <v>73</v>
      </c>
      <c r="W13" s="2" t="s">
        <v>73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 t="s">
        <v>73</v>
      </c>
      <c r="AD13" s="2" t="s">
        <v>73</v>
      </c>
      <c r="AE13" s="2">
        <v>6</v>
      </c>
      <c r="AF13" s="2">
        <v>6</v>
      </c>
      <c r="AG13" s="2">
        <v>6</v>
      </c>
      <c r="AH13" s="2">
        <v>6</v>
      </c>
      <c r="AI13" s="2">
        <v>6</v>
      </c>
      <c r="AJ13" s="2" t="s">
        <v>73</v>
      </c>
      <c r="AK13" s="2" t="s">
        <v>73</v>
      </c>
      <c r="AL13" s="2">
        <v>6</v>
      </c>
      <c r="AM13" s="2">
        <v>6</v>
      </c>
      <c r="AN13" s="2"/>
      <c r="AO13" s="2">
        <f>SUM(J13:AN13)</f>
        <v>132</v>
      </c>
    </row>
    <row r="14" spans="1:41" x14ac:dyDescent="0.25">
      <c r="A14" s="2">
        <v>2</v>
      </c>
      <c r="B14" s="70" t="s">
        <v>86</v>
      </c>
      <c r="C14" s="71"/>
      <c r="D14" s="71"/>
      <c r="E14" s="72"/>
      <c r="F14" s="2">
        <v>30</v>
      </c>
      <c r="G14" s="2" t="s">
        <v>87</v>
      </c>
      <c r="H14" s="2" t="s">
        <v>85</v>
      </c>
      <c r="I14" s="2">
        <v>132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 t="s">
        <v>73</v>
      </c>
      <c r="P14" s="2" t="s">
        <v>73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 t="s">
        <v>73</v>
      </c>
      <c r="W14" s="2" t="s">
        <v>73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 t="s">
        <v>73</v>
      </c>
      <c r="AD14" s="2" t="s">
        <v>73</v>
      </c>
      <c r="AE14" s="2">
        <v>6</v>
      </c>
      <c r="AF14" s="2">
        <v>6</v>
      </c>
      <c r="AG14" s="2">
        <v>6</v>
      </c>
      <c r="AH14" s="2">
        <v>6</v>
      </c>
      <c r="AI14" s="2">
        <v>6</v>
      </c>
      <c r="AJ14" s="2" t="s">
        <v>73</v>
      </c>
      <c r="AK14" s="2" t="s">
        <v>73</v>
      </c>
      <c r="AL14" s="2">
        <v>6</v>
      </c>
      <c r="AM14" s="2">
        <v>6</v>
      </c>
      <c r="AN14" s="2"/>
      <c r="AO14" s="2">
        <f t="shared" ref="AO14:AO16" si="0">SUM(J14:AN14)</f>
        <v>132</v>
      </c>
    </row>
    <row r="15" spans="1:41" x14ac:dyDescent="0.25">
      <c r="A15" s="2">
        <v>3</v>
      </c>
      <c r="B15" s="70" t="s">
        <v>88</v>
      </c>
      <c r="C15" s="71"/>
      <c r="D15" s="71"/>
      <c r="E15" s="72"/>
      <c r="F15" s="2">
        <v>30</v>
      </c>
      <c r="G15" s="2" t="s">
        <v>89</v>
      </c>
      <c r="H15" s="2" t="s">
        <v>85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73</v>
      </c>
      <c r="P15" s="2" t="s">
        <v>73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 t="s">
        <v>73</v>
      </c>
      <c r="W15" s="2" t="s">
        <v>73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73</v>
      </c>
      <c r="AD15" s="2" t="s">
        <v>73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2" t="s">
        <v>73</v>
      </c>
      <c r="AK15" s="2" t="s">
        <v>73</v>
      </c>
      <c r="AL15" s="2">
        <v>6</v>
      </c>
      <c r="AM15" s="2">
        <v>6</v>
      </c>
      <c r="AN15" s="2"/>
      <c r="AO15" s="2">
        <f t="shared" si="0"/>
        <v>132</v>
      </c>
    </row>
    <row r="16" spans="1:41" x14ac:dyDescent="0.25">
      <c r="A16" s="2">
        <v>4</v>
      </c>
      <c r="B16" s="70" t="s">
        <v>90</v>
      </c>
      <c r="C16" s="71"/>
      <c r="D16" s="71"/>
      <c r="E16" s="72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73</v>
      </c>
      <c r="P16" s="2" t="s">
        <v>73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 t="s">
        <v>73</v>
      </c>
      <c r="W16" s="2" t="s">
        <v>73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73</v>
      </c>
      <c r="AD16" s="2" t="s">
        <v>73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2" t="s">
        <v>73</v>
      </c>
      <c r="AK16" s="2" t="s">
        <v>73</v>
      </c>
      <c r="AL16" s="2">
        <v>6</v>
      </c>
      <c r="AM16" s="2">
        <v>6</v>
      </c>
      <c r="AN16" s="2"/>
      <c r="AO16" s="2">
        <f t="shared" si="0"/>
        <v>132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5" t="s">
        <v>52</v>
      </c>
      <c r="H33" s="65"/>
      <c r="I33" s="35">
        <f>SUM(I13:I32)</f>
        <v>528</v>
      </c>
      <c r="AL33" s="73" t="s">
        <v>52</v>
      </c>
      <c r="AM33" s="73"/>
      <c r="AN33" s="73"/>
      <c r="AO33" s="34">
        <f>SUM(AO13:AO32)</f>
        <v>528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C4" zoomScaleNormal="100" workbookViewId="0">
      <selection activeCell="J13" sqref="J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270645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70318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69"/>
    </row>
    <row r="13" spans="1:41" x14ac:dyDescent="0.25">
      <c r="A13" s="2">
        <v>1</v>
      </c>
      <c r="B13" s="70" t="s">
        <v>83</v>
      </c>
      <c r="C13" s="71"/>
      <c r="D13" s="71"/>
      <c r="E13" s="72"/>
      <c r="F13" s="2">
        <v>40</v>
      </c>
      <c r="G13" s="2" t="s">
        <v>84</v>
      </c>
      <c r="H13" s="2" t="s">
        <v>85</v>
      </c>
      <c r="I13" s="2">
        <v>132</v>
      </c>
      <c r="J13" s="2">
        <v>6</v>
      </c>
      <c r="K13" s="2">
        <v>6</v>
      </c>
      <c r="L13" s="2">
        <v>6</v>
      </c>
      <c r="M13" s="2" t="s">
        <v>73</v>
      </c>
      <c r="N13" s="2" t="s">
        <v>73</v>
      </c>
      <c r="O13" s="2">
        <v>6</v>
      </c>
      <c r="P13" s="2">
        <v>6</v>
      </c>
      <c r="Q13" s="2">
        <v>6</v>
      </c>
      <c r="R13" s="2">
        <v>6</v>
      </c>
      <c r="S13" s="2">
        <v>6</v>
      </c>
      <c r="T13" s="2" t="s">
        <v>73</v>
      </c>
      <c r="U13" s="2" t="s">
        <v>73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 t="s">
        <v>73</v>
      </c>
      <c r="AB13" s="2" t="s">
        <v>73</v>
      </c>
      <c r="AC13" s="2">
        <v>6</v>
      </c>
      <c r="AD13" s="2">
        <v>6</v>
      </c>
      <c r="AE13" s="2">
        <v>6</v>
      </c>
      <c r="AF13" s="2">
        <v>6</v>
      </c>
      <c r="AG13" s="2">
        <v>6</v>
      </c>
      <c r="AH13" s="2" t="s">
        <v>73</v>
      </c>
      <c r="AI13" s="2" t="s">
        <v>73</v>
      </c>
      <c r="AJ13" s="2">
        <v>6</v>
      </c>
      <c r="AK13" s="2">
        <v>6</v>
      </c>
      <c r="AL13" s="2">
        <v>6</v>
      </c>
      <c r="AM13" s="2">
        <v>6</v>
      </c>
      <c r="AN13" s="2">
        <v>6</v>
      </c>
      <c r="AO13" s="2">
        <f>SUM(J13:AN13)</f>
        <v>138</v>
      </c>
    </row>
    <row r="14" spans="1:41" x14ac:dyDescent="0.25">
      <c r="A14" s="2">
        <v>2</v>
      </c>
      <c r="B14" s="70" t="s">
        <v>86</v>
      </c>
      <c r="C14" s="71"/>
      <c r="D14" s="71"/>
      <c r="E14" s="72"/>
      <c r="F14" s="2">
        <v>30</v>
      </c>
      <c r="G14" s="2" t="s">
        <v>87</v>
      </c>
      <c r="H14" s="2" t="s">
        <v>85</v>
      </c>
      <c r="I14" s="2">
        <v>132</v>
      </c>
      <c r="J14" s="2">
        <v>6</v>
      </c>
      <c r="K14" s="2">
        <v>6</v>
      </c>
      <c r="L14" s="2">
        <v>6</v>
      </c>
      <c r="M14" s="2" t="s">
        <v>73</v>
      </c>
      <c r="N14" s="2" t="s">
        <v>73</v>
      </c>
      <c r="O14" s="2">
        <v>6</v>
      </c>
      <c r="P14" s="2">
        <v>6</v>
      </c>
      <c r="Q14" s="2">
        <v>6</v>
      </c>
      <c r="R14" s="2">
        <v>6</v>
      </c>
      <c r="S14" s="2">
        <v>6</v>
      </c>
      <c r="T14" s="2" t="s">
        <v>73</v>
      </c>
      <c r="U14" s="2" t="s">
        <v>73</v>
      </c>
      <c r="V14" s="2">
        <v>6</v>
      </c>
      <c r="W14" s="2">
        <v>6</v>
      </c>
      <c r="X14" s="2">
        <v>6</v>
      </c>
      <c r="Y14" s="2">
        <v>6</v>
      </c>
      <c r="Z14" s="2">
        <v>6</v>
      </c>
      <c r="AA14" s="2" t="s">
        <v>73</v>
      </c>
      <c r="AB14" s="2" t="s">
        <v>73</v>
      </c>
      <c r="AC14" s="2">
        <v>6</v>
      </c>
      <c r="AD14" s="2">
        <v>6</v>
      </c>
      <c r="AE14" s="2">
        <v>6</v>
      </c>
      <c r="AF14" s="2">
        <v>6</v>
      </c>
      <c r="AG14" s="2">
        <v>6</v>
      </c>
      <c r="AH14" s="2" t="s">
        <v>73</v>
      </c>
      <c r="AI14" s="2" t="s">
        <v>73</v>
      </c>
      <c r="AJ14" s="2">
        <v>6</v>
      </c>
      <c r="AK14" s="2">
        <v>6</v>
      </c>
      <c r="AL14" s="2">
        <v>6</v>
      </c>
      <c r="AM14" s="2">
        <v>6</v>
      </c>
      <c r="AN14" s="2">
        <v>6</v>
      </c>
      <c r="AO14" s="2">
        <f t="shared" ref="AO14:AO16" si="0">SUM(J14:AN14)</f>
        <v>138</v>
      </c>
    </row>
    <row r="15" spans="1:41" x14ac:dyDescent="0.25">
      <c r="A15" s="2">
        <v>3</v>
      </c>
      <c r="B15" s="70" t="s">
        <v>88</v>
      </c>
      <c r="C15" s="71"/>
      <c r="D15" s="71"/>
      <c r="E15" s="72"/>
      <c r="F15" s="2">
        <v>30</v>
      </c>
      <c r="G15" s="2" t="s">
        <v>89</v>
      </c>
      <c r="H15" s="2" t="s">
        <v>85</v>
      </c>
      <c r="I15" s="2">
        <v>132</v>
      </c>
      <c r="J15" s="2">
        <v>6</v>
      </c>
      <c r="K15" s="2">
        <v>6</v>
      </c>
      <c r="L15" s="2">
        <v>6</v>
      </c>
      <c r="M15" s="2" t="s">
        <v>73</v>
      </c>
      <c r="N15" s="2" t="s">
        <v>73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2" t="s">
        <v>73</v>
      </c>
      <c r="U15" s="2" t="s">
        <v>73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2" t="s">
        <v>73</v>
      </c>
      <c r="AB15" s="2" t="s">
        <v>73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2" t="s">
        <v>73</v>
      </c>
      <c r="AI15" s="2" t="s">
        <v>73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138</v>
      </c>
    </row>
    <row r="16" spans="1:41" x14ac:dyDescent="0.25">
      <c r="A16" s="2">
        <v>4</v>
      </c>
      <c r="B16" s="70" t="s">
        <v>90</v>
      </c>
      <c r="C16" s="71"/>
      <c r="D16" s="71"/>
      <c r="E16" s="72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>
        <v>6</v>
      </c>
      <c r="L16" s="2">
        <v>6</v>
      </c>
      <c r="M16" s="2" t="s">
        <v>73</v>
      </c>
      <c r="N16" s="2" t="s">
        <v>73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2" t="s">
        <v>73</v>
      </c>
      <c r="U16" s="2" t="s">
        <v>73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2" t="s">
        <v>73</v>
      </c>
      <c r="AB16" s="2" t="s">
        <v>73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2" t="s">
        <v>73</v>
      </c>
      <c r="AI16" s="2" t="s">
        <v>73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138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ref="AO17:AO32" si="1">SUM(J17:AN17)</f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1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1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1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1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1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1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1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1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1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1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1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1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1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1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1"/>
        <v>0</v>
      </c>
    </row>
    <row r="33" spans="1:41" ht="15.75" x14ac:dyDescent="0.25">
      <c r="G33" s="65" t="s">
        <v>52</v>
      </c>
      <c r="H33" s="65"/>
      <c r="I33" s="35">
        <f>SUM(I13:I32)</f>
        <v>528</v>
      </c>
      <c r="AL33" s="73" t="s">
        <v>52</v>
      </c>
      <c r="AM33" s="73"/>
      <c r="AN33" s="73"/>
      <c r="AO33" s="34">
        <f>SUM(AO13:AO32)</f>
        <v>552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270645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70318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63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69"/>
    </row>
    <row r="13" spans="1:41" x14ac:dyDescent="0.25">
      <c r="A13" s="2">
        <v>1</v>
      </c>
      <c r="B13" s="70" t="s">
        <v>83</v>
      </c>
      <c r="C13" s="71"/>
      <c r="D13" s="71"/>
      <c r="E13" s="72"/>
      <c r="F13" s="2">
        <v>40</v>
      </c>
      <c r="G13" s="2" t="s">
        <v>84</v>
      </c>
      <c r="H13" s="2" t="s">
        <v>85</v>
      </c>
      <c r="I13" s="2">
        <v>132</v>
      </c>
      <c r="J13" s="2" t="s">
        <v>73</v>
      </c>
      <c r="K13" s="2" t="s">
        <v>73</v>
      </c>
      <c r="L13" s="2">
        <v>6</v>
      </c>
      <c r="M13" s="2">
        <v>6</v>
      </c>
      <c r="N13" s="2">
        <v>6</v>
      </c>
      <c r="O13" s="2">
        <v>6</v>
      </c>
      <c r="P13" s="2">
        <v>6</v>
      </c>
      <c r="Q13" s="2" t="s">
        <v>73</v>
      </c>
      <c r="R13" s="2" t="s">
        <v>73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 t="s">
        <v>73</v>
      </c>
      <c r="Y13" s="2" t="s">
        <v>73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2" t="s">
        <v>73</v>
      </c>
      <c r="AF13" s="2" t="s">
        <v>73</v>
      </c>
      <c r="AG13" s="2">
        <v>6</v>
      </c>
      <c r="AH13" s="2">
        <v>6</v>
      </c>
      <c r="AI13" s="2">
        <v>6</v>
      </c>
      <c r="AJ13" s="2">
        <v>6</v>
      </c>
      <c r="AK13" s="2">
        <v>6</v>
      </c>
      <c r="AL13" s="2" t="s">
        <v>73</v>
      </c>
      <c r="AM13" s="2" t="s">
        <v>73</v>
      </c>
      <c r="AN13" s="2"/>
      <c r="AO13" s="2">
        <f>SUM(J13:AN13)</f>
        <v>120</v>
      </c>
    </row>
    <row r="14" spans="1:41" x14ac:dyDescent="0.25">
      <c r="A14" s="2">
        <v>2</v>
      </c>
      <c r="B14" s="70" t="s">
        <v>86</v>
      </c>
      <c r="C14" s="71"/>
      <c r="D14" s="71"/>
      <c r="E14" s="72"/>
      <c r="F14" s="2">
        <v>30</v>
      </c>
      <c r="G14" s="2" t="s">
        <v>87</v>
      </c>
      <c r="H14" s="2" t="s">
        <v>85</v>
      </c>
      <c r="I14" s="2">
        <v>132</v>
      </c>
      <c r="J14" s="2" t="s">
        <v>73</v>
      </c>
      <c r="K14" s="2" t="s">
        <v>73</v>
      </c>
      <c r="L14" s="2">
        <v>6</v>
      </c>
      <c r="M14" s="2">
        <v>6</v>
      </c>
      <c r="N14" s="2">
        <v>6</v>
      </c>
      <c r="O14" s="2">
        <v>6</v>
      </c>
      <c r="P14" s="2">
        <v>6</v>
      </c>
      <c r="Q14" s="2" t="s">
        <v>73</v>
      </c>
      <c r="R14" s="2" t="s">
        <v>73</v>
      </c>
      <c r="S14" s="2">
        <v>6</v>
      </c>
      <c r="T14" s="2">
        <v>6</v>
      </c>
      <c r="U14" s="2">
        <v>6</v>
      </c>
      <c r="V14" s="2">
        <v>6</v>
      </c>
      <c r="W14" s="2">
        <v>6</v>
      </c>
      <c r="X14" s="2" t="s">
        <v>73</v>
      </c>
      <c r="Y14" s="2" t="s">
        <v>73</v>
      </c>
      <c r="Z14" s="2">
        <v>6</v>
      </c>
      <c r="AA14" s="2">
        <v>6</v>
      </c>
      <c r="AB14" s="2">
        <v>6</v>
      </c>
      <c r="AC14" s="2">
        <v>6</v>
      </c>
      <c r="AD14" s="2">
        <v>6</v>
      </c>
      <c r="AE14" s="2" t="s">
        <v>73</v>
      </c>
      <c r="AF14" s="2" t="s">
        <v>73</v>
      </c>
      <c r="AG14" s="2">
        <v>6</v>
      </c>
      <c r="AH14" s="2">
        <v>6</v>
      </c>
      <c r="AI14" s="2">
        <v>6</v>
      </c>
      <c r="AJ14" s="2">
        <v>6</v>
      </c>
      <c r="AK14" s="2">
        <v>6</v>
      </c>
      <c r="AL14" s="2" t="s">
        <v>73</v>
      </c>
      <c r="AM14" s="2" t="s">
        <v>73</v>
      </c>
      <c r="AN14" s="2"/>
      <c r="AO14" s="2">
        <f t="shared" ref="AO14:AO16" si="0">SUM(J14:AN14)</f>
        <v>120</v>
      </c>
    </row>
    <row r="15" spans="1:41" x14ac:dyDescent="0.25">
      <c r="A15" s="2">
        <v>3</v>
      </c>
      <c r="B15" s="70" t="s">
        <v>88</v>
      </c>
      <c r="C15" s="71"/>
      <c r="D15" s="71"/>
      <c r="E15" s="72"/>
      <c r="F15" s="2">
        <v>30</v>
      </c>
      <c r="G15" s="2" t="s">
        <v>89</v>
      </c>
      <c r="H15" s="2" t="s">
        <v>85</v>
      </c>
      <c r="I15" s="2">
        <v>132</v>
      </c>
      <c r="J15" s="2" t="s">
        <v>73</v>
      </c>
      <c r="K15" s="2" t="s">
        <v>73</v>
      </c>
      <c r="L15" s="2">
        <v>6</v>
      </c>
      <c r="M15" s="2">
        <v>6</v>
      </c>
      <c r="N15" s="2">
        <v>6</v>
      </c>
      <c r="O15" s="2">
        <v>6</v>
      </c>
      <c r="P15" s="2">
        <v>6</v>
      </c>
      <c r="Q15" s="2" t="s">
        <v>73</v>
      </c>
      <c r="R15" s="2" t="s">
        <v>73</v>
      </c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2" t="s">
        <v>73</v>
      </c>
      <c r="Y15" s="2" t="s">
        <v>73</v>
      </c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2" t="s">
        <v>73</v>
      </c>
      <c r="AF15" s="2" t="s">
        <v>73</v>
      </c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2" t="s">
        <v>73</v>
      </c>
      <c r="AM15" s="2" t="s">
        <v>73</v>
      </c>
      <c r="AN15" s="2"/>
      <c r="AO15" s="2">
        <f t="shared" si="0"/>
        <v>120</v>
      </c>
    </row>
    <row r="16" spans="1:41" x14ac:dyDescent="0.25">
      <c r="A16" s="2">
        <v>4</v>
      </c>
      <c r="B16" s="70" t="s">
        <v>90</v>
      </c>
      <c r="C16" s="71"/>
      <c r="D16" s="71"/>
      <c r="E16" s="72"/>
      <c r="F16" s="2">
        <v>30</v>
      </c>
      <c r="G16" s="2" t="s">
        <v>91</v>
      </c>
      <c r="H16" s="2" t="s">
        <v>85</v>
      </c>
      <c r="I16" s="2">
        <v>132</v>
      </c>
      <c r="J16" s="2" t="s">
        <v>73</v>
      </c>
      <c r="K16" s="2" t="s">
        <v>73</v>
      </c>
      <c r="L16" s="2">
        <v>6</v>
      </c>
      <c r="M16" s="2">
        <v>6</v>
      </c>
      <c r="N16" s="2">
        <v>6</v>
      </c>
      <c r="O16" s="2">
        <v>6</v>
      </c>
      <c r="P16" s="2">
        <v>6</v>
      </c>
      <c r="Q16" s="2" t="s">
        <v>73</v>
      </c>
      <c r="R16" s="2" t="s">
        <v>73</v>
      </c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2" t="s">
        <v>73</v>
      </c>
      <c r="Y16" s="2" t="s">
        <v>73</v>
      </c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2" t="s">
        <v>73</v>
      </c>
      <c r="AF16" s="2" t="s">
        <v>73</v>
      </c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2" t="s">
        <v>73</v>
      </c>
      <c r="AM16" s="2" t="s">
        <v>73</v>
      </c>
      <c r="AN16" s="2"/>
      <c r="AO16" s="2">
        <f t="shared" si="0"/>
        <v>120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ref="AO17:AO32" si="1">SUM(J17:AN17)</f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1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1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1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1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1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1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1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1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1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1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1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1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1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1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1"/>
        <v>0</v>
      </c>
    </row>
    <row r="33" spans="1:41" ht="15.75" x14ac:dyDescent="0.25">
      <c r="G33" s="65" t="s">
        <v>52</v>
      </c>
      <c r="H33" s="65"/>
      <c r="I33" s="35">
        <f>SUM(I13:I32)</f>
        <v>528</v>
      </c>
      <c r="AL33" s="73" t="s">
        <v>52</v>
      </c>
      <c r="AM33" s="73"/>
      <c r="AN33" s="73"/>
      <c r="AO33" s="34">
        <f>SUM(AO13:AO32)</f>
        <v>480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AEBC-D808-4770-AC8A-B3E1FCFBD5CE}">
  <dimension ref="A1:BD46"/>
  <sheetViews>
    <sheetView tabSelected="1" topLeftCell="A5" workbookViewId="0">
      <selection activeCell="AI17" sqref="AI17"/>
    </sheetView>
  </sheetViews>
  <sheetFormatPr baseColWidth="10" defaultRowHeight="15" x14ac:dyDescent="0.25"/>
  <cols>
    <col min="1" max="1" width="5.710937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25">
      <c r="A3" s="53" t="s">
        <v>2</v>
      </c>
      <c r="B3" s="53"/>
      <c r="C3" s="53"/>
      <c r="D3" s="54" t="s">
        <v>15</v>
      </c>
      <c r="E3" s="54"/>
      <c r="F3" s="54"/>
    </row>
    <row r="4" spans="1:41" x14ac:dyDescent="0.25">
      <c r="A4" s="55" t="s">
        <v>13</v>
      </c>
      <c r="B4" s="56"/>
      <c r="C4" s="57"/>
      <c r="D4" s="58">
        <v>270645</v>
      </c>
      <c r="E4" s="59"/>
      <c r="F4" s="60"/>
      <c r="AO4"/>
    </row>
    <row r="5" spans="1:41" x14ac:dyDescent="0.25">
      <c r="A5" s="55" t="s">
        <v>3</v>
      </c>
      <c r="B5" s="56"/>
      <c r="C5" s="57"/>
      <c r="D5" s="61">
        <v>70318</v>
      </c>
      <c r="E5" s="62"/>
      <c r="F5" s="63"/>
      <c r="AO5"/>
    </row>
    <row r="6" spans="1:41" x14ac:dyDescent="0.25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25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9"/>
    </row>
    <row r="13" spans="1:41" x14ac:dyDescent="0.25">
      <c r="A13" s="2">
        <v>1</v>
      </c>
      <c r="B13" s="70" t="s">
        <v>83</v>
      </c>
      <c r="C13" s="71"/>
      <c r="D13" s="71"/>
      <c r="E13" s="72"/>
      <c r="F13" s="2">
        <v>40</v>
      </c>
      <c r="G13" s="2" t="s">
        <v>84</v>
      </c>
      <c r="H13" s="2" t="s">
        <v>85</v>
      </c>
      <c r="I13" s="2">
        <v>132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 t="s">
        <v>73</v>
      </c>
      <c r="P13" s="2" t="s">
        <v>73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 t="s">
        <v>73</v>
      </c>
      <c r="W13" s="2" t="s">
        <v>73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 t="s">
        <v>73</v>
      </c>
      <c r="AD13" s="2" t="s">
        <v>73</v>
      </c>
      <c r="AE13" s="2">
        <v>6</v>
      </c>
      <c r="AF13" s="2">
        <v>6</v>
      </c>
      <c r="AG13" s="2">
        <v>6</v>
      </c>
      <c r="AH13" s="2">
        <v>6</v>
      </c>
      <c r="AI13" s="2">
        <v>6</v>
      </c>
      <c r="AJ13" s="2" t="s">
        <v>73</v>
      </c>
      <c r="AK13" s="2" t="s">
        <v>73</v>
      </c>
      <c r="AL13" s="2" t="s">
        <v>36</v>
      </c>
      <c r="AM13" s="2">
        <v>6</v>
      </c>
      <c r="AN13" s="2">
        <v>6</v>
      </c>
      <c r="AO13" s="2">
        <f>SUM(J13:AN13)</f>
        <v>132</v>
      </c>
    </row>
    <row r="14" spans="1:41" x14ac:dyDescent="0.25">
      <c r="A14" s="2">
        <v>2</v>
      </c>
      <c r="B14" s="70" t="s">
        <v>86</v>
      </c>
      <c r="C14" s="71"/>
      <c r="D14" s="71"/>
      <c r="E14" s="72"/>
      <c r="F14" s="2">
        <v>30</v>
      </c>
      <c r="G14" s="2" t="s">
        <v>87</v>
      </c>
      <c r="H14" s="2" t="s">
        <v>85</v>
      </c>
      <c r="I14" s="2">
        <v>132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 t="s">
        <v>73</v>
      </c>
      <c r="P14" s="2" t="s">
        <v>73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 t="s">
        <v>73</v>
      </c>
      <c r="W14" s="2" t="s">
        <v>73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 t="s">
        <v>73</v>
      </c>
      <c r="AD14" s="2" t="s">
        <v>73</v>
      </c>
      <c r="AE14" s="2">
        <v>6</v>
      </c>
      <c r="AF14" s="2">
        <v>6</v>
      </c>
      <c r="AG14" s="2">
        <v>6</v>
      </c>
      <c r="AH14" s="2">
        <v>6</v>
      </c>
      <c r="AI14" s="2">
        <v>6</v>
      </c>
      <c r="AJ14" s="2" t="s">
        <v>73</v>
      </c>
      <c r="AK14" s="2" t="s">
        <v>73</v>
      </c>
      <c r="AL14" s="2" t="s">
        <v>36</v>
      </c>
      <c r="AM14" s="2">
        <v>6</v>
      </c>
      <c r="AN14" s="2">
        <v>6</v>
      </c>
      <c r="AO14" s="2">
        <f t="shared" ref="AO14:AO32" si="0">SUM(J14:AN14)</f>
        <v>132</v>
      </c>
    </row>
    <row r="15" spans="1:41" x14ac:dyDescent="0.25">
      <c r="A15" s="2">
        <v>3</v>
      </c>
      <c r="B15" s="70" t="s">
        <v>88</v>
      </c>
      <c r="C15" s="71"/>
      <c r="D15" s="71"/>
      <c r="E15" s="72"/>
      <c r="F15" s="2">
        <v>30</v>
      </c>
      <c r="G15" s="2" t="s">
        <v>89</v>
      </c>
      <c r="H15" s="2" t="s">
        <v>85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73</v>
      </c>
      <c r="P15" s="2" t="s">
        <v>73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 t="s">
        <v>73</v>
      </c>
      <c r="W15" s="2" t="s">
        <v>73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73</v>
      </c>
      <c r="AD15" s="2" t="s">
        <v>73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2" t="s">
        <v>73</v>
      </c>
      <c r="AK15" s="2" t="s">
        <v>73</v>
      </c>
      <c r="AL15" s="2" t="s">
        <v>36</v>
      </c>
      <c r="AM15" s="2">
        <v>6</v>
      </c>
      <c r="AN15" s="2">
        <v>6</v>
      </c>
      <c r="AO15" s="2">
        <f t="shared" si="0"/>
        <v>132</v>
      </c>
    </row>
    <row r="16" spans="1:41" x14ac:dyDescent="0.25">
      <c r="A16" s="2">
        <v>4</v>
      </c>
      <c r="B16" s="70" t="s">
        <v>90</v>
      </c>
      <c r="C16" s="71"/>
      <c r="D16" s="71"/>
      <c r="E16" s="72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73</v>
      </c>
      <c r="P16" s="2" t="s">
        <v>73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 t="s">
        <v>73</v>
      </c>
      <c r="W16" s="2" t="s">
        <v>73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73</v>
      </c>
      <c r="AD16" s="2" t="s">
        <v>73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2" t="s">
        <v>73</v>
      </c>
      <c r="AK16" s="2" t="s">
        <v>73</v>
      </c>
      <c r="AL16" s="2" t="s">
        <v>36</v>
      </c>
      <c r="AM16" s="2">
        <v>6</v>
      </c>
      <c r="AN16" s="2">
        <v>6</v>
      </c>
      <c r="AO16" s="2">
        <f t="shared" si="0"/>
        <v>132</v>
      </c>
    </row>
    <row r="17" spans="1:41" x14ac:dyDescent="0.25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5" t="s">
        <v>52</v>
      </c>
      <c r="H33" s="65"/>
      <c r="I33" s="35">
        <f>SUM(I13:I32)</f>
        <v>528</v>
      </c>
      <c r="AL33" s="73" t="s">
        <v>52</v>
      </c>
      <c r="AM33" s="73"/>
      <c r="AN33" s="73"/>
      <c r="AO33" s="34">
        <f>SUM(AO13:AO32)</f>
        <v>528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16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F6FFC8B-0A11-4DC3-A4CA-F4B74B78D41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47C0EA-D082-4D68-9214-41EDBBC15D8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Palomino</cp:lastModifiedBy>
  <cp:lastPrinted>2020-06-21T22:57:15Z</cp:lastPrinted>
  <dcterms:created xsi:type="dcterms:W3CDTF">2020-05-31T22:04:54Z</dcterms:created>
  <dcterms:modified xsi:type="dcterms:W3CDTF">2024-08-01T02:29:34Z</dcterms:modified>
</cp:coreProperties>
</file>