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IRAYA 2024\DIRECCIÓN\HORA EFECTIVAS\"/>
    </mc:Choice>
  </mc:AlternateContent>
  <xr:revisionPtr revIDLastSave="0" documentId="13_ncr:1_{11F94EEC-0E5F-4B87-B13E-8CCEFD53B830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BD" sheetId="2" state="hidden" r:id="rId1"/>
    <sheet name="JUNIO" sheetId="12" r:id="rId2"/>
    <sheet name="JULIO" sheetId="14" r:id="rId3"/>
  </sheets>
  <definedNames>
    <definedName name="_xlnm.Print_Area" localSheetId="2">JULIO!$A$1:$AO$44</definedName>
    <definedName name="_xlnm.Print_Area" localSheetId="1">JUNIO!$A$1:$AO$44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3" i="12" l="1"/>
  <c r="AO14" i="12"/>
  <c r="AO15" i="12"/>
  <c r="AO16" i="12"/>
  <c r="AO17" i="12"/>
  <c r="AO18" i="12"/>
  <c r="AO19" i="12"/>
  <c r="AO20" i="12"/>
  <c r="I33" i="14"/>
  <c r="AO32" i="14"/>
  <c r="AO31" i="14"/>
  <c r="AO30" i="14"/>
  <c r="AO29" i="14"/>
  <c r="AO28" i="14"/>
  <c r="AO27" i="14"/>
  <c r="AO26" i="14"/>
  <c r="AO25" i="14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AO33" i="14" l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34" i="14" l="1"/>
  <c r="AO33" i="12" l="1"/>
  <c r="AO34" i="12" s="1"/>
</calcChain>
</file>

<file path=xl/sharedStrings.xml><?xml version="1.0" encoding="utf-8"?>
<sst xmlns="http://schemas.openxmlformats.org/spreadsheetml/2006/main" count="294" uniqueCount="99">
  <si>
    <t>FORMATO 2</t>
  </si>
  <si>
    <t>CONSOLIDADO MENSUAL DE LAS HORAS EFECTIVAS DE TRABAJO PEDAGOGICO EN LAS INSTITUCIONES EDUCATIVAS PUBLICAS DE EDUCACION BASICA REGULAR</t>
  </si>
  <si>
    <t>UNIDAD DE GESTION EDUCATIVA LOCAL: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</si>
  <si>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</si>
  <si>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</si>
  <si>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</si>
  <si>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</si>
  <si>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</si>
  <si>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</si>
  <si>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</si>
  <si>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</si>
  <si>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</si>
  <si>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</si>
  <si>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</si>
  <si>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</si>
  <si>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</si>
  <si>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</si>
  <si>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</si>
  <si>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</si>
  <si>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</si>
  <si>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</si>
  <si>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</si>
  <si>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</si>
  <si>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</si>
  <si>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</si>
  <si>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</si>
  <si>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</si>
  <si>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</si>
  <si>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</si>
  <si>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</si>
  <si>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</si>
  <si>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</si>
  <si>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</si>
  <si>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</si>
  <si>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</si>
  <si>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</si>
  <si>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</si>
  <si>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</si>
  <si>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</si>
  <si>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</si>
  <si>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</si>
  <si>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</si>
  <si>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</si>
  <si>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</si>
  <si>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</si>
  <si>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</si>
  <si>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</si>
  <si>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</si>
  <si>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</si>
  <si>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</si>
  <si>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</si>
  <si>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</si>
  <si>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</si>
  <si>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</si>
  <si>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</si>
  <si>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</si>
  <si>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</si>
  <si>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</si>
  <si>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</si>
  <si>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</si>
  <si>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</si>
  <si>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</si>
  <si>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</si>
  <si>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</si>
  <si>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</si>
  <si>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</si>
  <si>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</si>
  <si>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</si>
  <si>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</si>
  <si>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</si>
  <si>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</si>
  <si>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</si>
  <si>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</si>
  <si>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</si>
  <si>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</si>
  <si>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</si>
  <si>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</si>
  <si>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</si>
  <si>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</si>
  <si>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</si>
  <si>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QUISPE SANTOS,  Luz Mary</t>
  </si>
  <si>
    <t>1°</t>
  </si>
  <si>
    <t>Única</t>
  </si>
  <si>
    <t>VENTURA CHURA, Víctor</t>
  </si>
  <si>
    <t>AJROTA INQUILLA, Godofrefdo</t>
  </si>
  <si>
    <t>REMOND VALDEZ, Javier Duverly</t>
  </si>
  <si>
    <t>FLORES PALACIOS, Amelia</t>
  </si>
  <si>
    <t>ALANOCA CORI, Judith Maribel</t>
  </si>
  <si>
    <t>LUQUE MULLAYA, Yola Hermelinda</t>
  </si>
  <si>
    <t>MAMANI LIMACHI, Norma Hermelinda</t>
  </si>
  <si>
    <t>2°,3°,4°,y5°</t>
  </si>
  <si>
    <t>1°,2°,3°,y5°</t>
  </si>
  <si>
    <t>1°,2°,3°,4°,y5°</t>
  </si>
  <si>
    <t>1°,2°,3°y 4°</t>
  </si>
  <si>
    <t>HORAS EFECTIVAS  DE TRABAJO ESCOLAR - MES DE JUNIO</t>
  </si>
  <si>
    <t>HORAS EFECTIVAS</t>
  </si>
  <si>
    <t>INSTITUCION EDUCATIVA SECUNDARIA :</t>
  </si>
  <si>
    <t>SIRAYA</t>
  </si>
  <si>
    <t>HORAS EFECTIVAS  DE TRABAJO ESCOLAR -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</si>
</sst>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36</xdr:row>
      <xdr:rowOff>19050</xdr:rowOff>
    </xdr:from>
    <xdr:to>
      <xdr:col>11</xdr:col>
      <xdr:colOff>182880</xdr:colOff>
      <xdr:row>43</xdr:row>
      <xdr:rowOff>99060</xdr:rowOff>
    </xdr:to>
    <xdr:pic>
      <xdr:nvPicPr>
        <xdr:cNvPr id="3" name="Imagen 2" descr="Diagrama, Texto&#10;&#10;Descripción generada automáticamente">
          <a:extLst>
            <a:ext uri="{FF2B5EF4-FFF2-40B4-BE49-F238E27FC236}">
              <a16:creationId xmlns:a16="http://schemas.microsoft.com/office/drawing/2014/main" id="{D9C1EAAB-F1D9-44C6-8601-05BBCBCC42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C6C8C5"/>
            </a:clrFrom>
            <a:clrTo>
              <a:srgbClr val="C6C8C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89" t="26668" r="43203" b="32232"/>
        <a:stretch/>
      </xdr:blipFill>
      <xdr:spPr bwMode="auto">
        <a:xfrm rot="529455">
          <a:off x="3619500" y="7219950"/>
          <a:ext cx="2002155" cy="14135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114300</xdr:colOff>
      <xdr:row>37</xdr:row>
      <xdr:rowOff>28575</xdr:rowOff>
    </xdr:from>
    <xdr:to>
      <xdr:col>35</xdr:col>
      <xdr:colOff>82550</xdr:colOff>
      <xdr:row>47</xdr:row>
      <xdr:rowOff>60324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D74D02-87C3-464E-A4DE-32FF150A0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7419975"/>
          <a:ext cx="2444750" cy="193674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6919EBF4-4DA3-410A-88C2-5B49FE58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104774</xdr:colOff>
      <xdr:row>36</xdr:row>
      <xdr:rowOff>114300</xdr:rowOff>
    </xdr:from>
    <xdr:to>
      <xdr:col>12</xdr:col>
      <xdr:colOff>163829</xdr:colOff>
      <xdr:row>44</xdr:row>
      <xdr:rowOff>3810</xdr:rowOff>
    </xdr:to>
    <xdr:pic>
      <xdr:nvPicPr>
        <xdr:cNvPr id="3" name="Imagen 2" descr="Diagrama, Texto&#10;&#10;Descripción generada automáticamente">
          <a:extLst>
            <a:ext uri="{FF2B5EF4-FFF2-40B4-BE49-F238E27FC236}">
              <a16:creationId xmlns:a16="http://schemas.microsoft.com/office/drawing/2014/main" id="{ECD7B4ED-C183-4275-AFA5-DFDF0ADA81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C6C8C5"/>
            </a:clrFrom>
            <a:clrTo>
              <a:srgbClr val="C6C8C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89" t="26668" r="43203" b="32232"/>
        <a:stretch/>
      </xdr:blipFill>
      <xdr:spPr bwMode="auto">
        <a:xfrm rot="529455">
          <a:off x="3848099" y="7315200"/>
          <a:ext cx="2002155" cy="14135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19050</xdr:colOff>
      <xdr:row>37</xdr:row>
      <xdr:rowOff>123825</xdr:rowOff>
    </xdr:from>
    <xdr:to>
      <xdr:col>34</xdr:col>
      <xdr:colOff>234950</xdr:colOff>
      <xdr:row>47</xdr:row>
      <xdr:rowOff>155574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2BC141-2495-42AE-86E2-F7781C0A4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7515225"/>
          <a:ext cx="2444750" cy="19367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20</v>
      </c>
      <c r="B1" s="5" t="s">
        <v>21</v>
      </c>
      <c r="C1" s="4" t="s">
        <v>22</v>
      </c>
      <c r="D1" s="4" t="s">
        <v>23</v>
      </c>
      <c r="F1" s="31" t="s">
        <v>56</v>
      </c>
      <c r="G1" s="36" t="s">
        <v>72</v>
      </c>
      <c r="H1" s="37" t="s">
        <v>73</v>
      </c>
      <c r="I1" s="37" t="s">
        <v>74</v>
      </c>
      <c r="J1" s="37" t="s">
        <v>75</v>
      </c>
    </row>
    <row r="2" spans="1:10" x14ac:dyDescent="0.25">
      <c r="A2" s="11"/>
      <c r="B2" s="13"/>
      <c r="C2" s="3"/>
      <c r="D2" s="3"/>
      <c r="F2" s="32" t="s">
        <v>57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58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59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60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61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62</v>
      </c>
      <c r="G7" s="39" t="s">
        <v>32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63</v>
      </c>
      <c r="G8" s="40" t="s">
        <v>33</v>
      </c>
      <c r="H8" s="39" t="s">
        <v>32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64</v>
      </c>
      <c r="G9" s="41" t="s">
        <v>34</v>
      </c>
      <c r="H9" s="40" t="s">
        <v>33</v>
      </c>
      <c r="I9" s="39" t="s">
        <v>32</v>
      </c>
      <c r="J9" s="2">
        <v>8</v>
      </c>
    </row>
    <row r="10" spans="1:10" x14ac:dyDescent="0.25">
      <c r="A10" s="11"/>
      <c r="B10" s="13"/>
      <c r="C10" s="3"/>
      <c r="D10" s="3"/>
      <c r="F10" s="32" t="s">
        <v>65</v>
      </c>
      <c r="G10" s="35" t="s">
        <v>35</v>
      </c>
      <c r="H10" s="41" t="s">
        <v>34</v>
      </c>
      <c r="I10" s="40" t="s">
        <v>33</v>
      </c>
      <c r="J10" s="2">
        <v>9</v>
      </c>
    </row>
    <row r="11" spans="1:10" x14ac:dyDescent="0.25">
      <c r="A11" s="11"/>
      <c r="B11" s="13"/>
      <c r="C11" s="3"/>
      <c r="D11" s="3"/>
      <c r="F11" s="32" t="s">
        <v>66</v>
      </c>
      <c r="G11" s="42" t="s">
        <v>36</v>
      </c>
      <c r="H11" s="35" t="s">
        <v>35</v>
      </c>
      <c r="I11" s="41" t="s">
        <v>34</v>
      </c>
      <c r="J11" s="39" t="s">
        <v>32</v>
      </c>
    </row>
    <row r="12" spans="1:10" x14ac:dyDescent="0.25">
      <c r="A12" s="11"/>
      <c r="B12" s="13"/>
      <c r="C12" s="3"/>
      <c r="D12" s="3"/>
      <c r="G12" s="43" t="s">
        <v>37</v>
      </c>
      <c r="H12" s="42" t="s">
        <v>36</v>
      </c>
      <c r="I12" s="35" t="s">
        <v>35</v>
      </c>
      <c r="J12" s="40" t="s">
        <v>33</v>
      </c>
    </row>
    <row r="13" spans="1:10" x14ac:dyDescent="0.25">
      <c r="A13" s="11"/>
      <c r="B13" s="13"/>
      <c r="C13" s="3"/>
      <c r="D13" s="3"/>
      <c r="G13" s="44" t="s">
        <v>38</v>
      </c>
      <c r="H13" s="43" t="s">
        <v>37</v>
      </c>
      <c r="I13" s="42" t="s">
        <v>36</v>
      </c>
      <c r="J13" s="41" t="s">
        <v>34</v>
      </c>
    </row>
    <row r="14" spans="1:10" x14ac:dyDescent="0.25">
      <c r="A14" s="11"/>
      <c r="B14" s="13"/>
      <c r="C14" s="3"/>
      <c r="D14" s="3"/>
      <c r="G14" s="45" t="s">
        <v>70</v>
      </c>
      <c r="H14" s="44" t="s">
        <v>38</v>
      </c>
      <c r="I14" s="43" t="s">
        <v>37</v>
      </c>
      <c r="J14" s="35" t="s">
        <v>35</v>
      </c>
    </row>
    <row r="15" spans="1:10" x14ac:dyDescent="0.25">
      <c r="A15" s="11"/>
      <c r="B15" s="13"/>
      <c r="C15" s="3"/>
      <c r="D15" s="3"/>
      <c r="G15" s="46" t="s">
        <v>39</v>
      </c>
      <c r="H15" s="45" t="s">
        <v>70</v>
      </c>
      <c r="I15" s="44" t="s">
        <v>38</v>
      </c>
      <c r="J15" s="42" t="s">
        <v>36</v>
      </c>
    </row>
    <row r="16" spans="1:10" x14ac:dyDescent="0.25">
      <c r="A16" s="11"/>
      <c r="B16" s="13"/>
      <c r="C16" s="3"/>
      <c r="D16" s="3"/>
      <c r="H16" s="46" t="s">
        <v>39</v>
      </c>
      <c r="I16" s="45" t="s">
        <v>70</v>
      </c>
      <c r="J16" s="43" t="s">
        <v>37</v>
      </c>
    </row>
    <row r="17" spans="1:10" x14ac:dyDescent="0.25">
      <c r="A17" s="11"/>
      <c r="B17" s="13"/>
      <c r="C17" s="3"/>
      <c r="D17" s="3"/>
      <c r="I17" s="46" t="s">
        <v>39</v>
      </c>
      <c r="J17" s="44" t="s">
        <v>38</v>
      </c>
    </row>
    <row r="18" spans="1:10" x14ac:dyDescent="0.25">
      <c r="A18" s="11"/>
      <c r="B18" s="13"/>
      <c r="C18" s="3"/>
      <c r="D18" s="3"/>
      <c r="J18" s="45" t="s">
        <v>70</v>
      </c>
    </row>
    <row r="19" spans="1:10" x14ac:dyDescent="0.25">
      <c r="A19" s="11"/>
      <c r="B19" s="13"/>
      <c r="C19" s="3"/>
      <c r="D19" s="3"/>
      <c r="J19" s="46" t="s">
        <v>39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24</v>
      </c>
      <c r="C25" s="3" t="s">
        <v>14</v>
      </c>
      <c r="D25" s="3" t="s">
        <v>16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25</v>
      </c>
      <c r="C27" s="3" t="s">
        <v>14</v>
      </c>
      <c r="D27" s="3" t="s">
        <v>16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26</v>
      </c>
      <c r="C29" s="3" t="s">
        <v>14</v>
      </c>
      <c r="D29" s="3" t="s">
        <v>16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27</v>
      </c>
      <c r="C32" s="3" t="s">
        <v>14</v>
      </c>
      <c r="D32" s="3" t="s">
        <v>16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28</v>
      </c>
      <c r="C34" s="3" t="s">
        <v>14</v>
      </c>
      <c r="D34" s="3" t="s">
        <v>17</v>
      </c>
    </row>
    <row r="35" spans="1:4" x14ac:dyDescent="0.25">
      <c r="A35" s="11">
        <v>500439</v>
      </c>
      <c r="B35" s="13" t="s">
        <v>29</v>
      </c>
      <c r="C35" s="3" t="s">
        <v>14</v>
      </c>
      <c r="D35" s="3" t="s">
        <v>19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30</v>
      </c>
      <c r="C37" s="3" t="s">
        <v>14</v>
      </c>
      <c r="D37" s="3" t="s">
        <v>18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opLeftCell="A10" zoomScaleNormal="100" workbookViewId="0">
      <selection activeCell="M24" sqref="M2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13</v>
      </c>
      <c r="E3" s="58"/>
      <c r="F3" s="58"/>
    </row>
    <row r="4" spans="1:41" x14ac:dyDescent="0.25">
      <c r="A4" s="59" t="s">
        <v>11</v>
      </c>
      <c r="B4" s="60"/>
      <c r="C4" s="61"/>
      <c r="D4" s="62">
        <v>578880</v>
      </c>
      <c r="E4" s="63"/>
      <c r="F4" s="64"/>
      <c r="AO4"/>
    </row>
    <row r="5" spans="1:41" x14ac:dyDescent="0.25">
      <c r="A5" s="59" t="s">
        <v>96</v>
      </c>
      <c r="B5" s="60"/>
      <c r="C5" s="61"/>
      <c r="D5" s="65" t="s">
        <v>97</v>
      </c>
      <c r="E5" s="66"/>
      <c r="F5" s="67"/>
      <c r="AO5"/>
    </row>
    <row r="6" spans="1:41" x14ac:dyDescent="0.25">
      <c r="A6" s="57" t="s">
        <v>12</v>
      </c>
      <c r="B6" s="57"/>
      <c r="C6" s="57"/>
      <c r="D6" s="65" t="s">
        <v>74</v>
      </c>
      <c r="E6" s="66"/>
      <c r="F6" s="67"/>
      <c r="J6" s="68" t="s">
        <v>55</v>
      </c>
      <c r="K6" s="68"/>
      <c r="L6" s="71" t="s">
        <v>60</v>
      </c>
      <c r="M6" s="71"/>
      <c r="N6" s="71"/>
      <c r="O6" s="71"/>
      <c r="P6" s="68" t="s">
        <v>77</v>
      </c>
      <c r="Q6" s="68"/>
      <c r="R6" s="68"/>
      <c r="AO6"/>
    </row>
    <row r="7" spans="1:41" x14ac:dyDescent="0.25">
      <c r="A7" s="57" t="s">
        <v>15</v>
      </c>
      <c r="B7" s="57"/>
      <c r="C7" s="57"/>
      <c r="D7" s="65" t="s">
        <v>79</v>
      </c>
      <c r="E7" s="66"/>
      <c r="F7" s="67"/>
      <c r="AO7"/>
    </row>
    <row r="9" spans="1:41" ht="24" customHeight="1" x14ac:dyDescent="0.25">
      <c r="A9" s="69" t="s">
        <v>3</v>
      </c>
      <c r="B9" s="69" t="s">
        <v>4</v>
      </c>
      <c r="C9" s="69"/>
      <c r="D9" s="69"/>
      <c r="E9" s="69"/>
      <c r="F9" s="70" t="s">
        <v>5</v>
      </c>
      <c r="G9" s="70" t="s">
        <v>6</v>
      </c>
      <c r="H9" s="70" t="s">
        <v>7</v>
      </c>
      <c r="I9" s="70" t="s">
        <v>8</v>
      </c>
      <c r="J9" s="69" t="s">
        <v>94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46"/>
    </row>
    <row r="10" spans="1:41" ht="15" customHeight="1" x14ac:dyDescent="0.25">
      <c r="A10" s="69"/>
      <c r="B10" s="69"/>
      <c r="C10" s="69"/>
      <c r="D10" s="69"/>
      <c r="E10" s="69"/>
      <c r="F10" s="70"/>
      <c r="G10" s="70"/>
      <c r="H10" s="70"/>
      <c r="I10" s="70"/>
      <c r="J10" s="52" t="s">
        <v>9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3" t="s">
        <v>10</v>
      </c>
    </row>
    <row r="11" spans="1:41" x14ac:dyDescent="0.25">
      <c r="A11" s="69"/>
      <c r="B11" s="69"/>
      <c r="C11" s="69"/>
      <c r="D11" s="69"/>
      <c r="E11" s="69"/>
      <c r="F11" s="70"/>
      <c r="G11" s="70"/>
      <c r="H11" s="70"/>
      <c r="I11" s="70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/>
      <c r="AO11" s="53"/>
    </row>
    <row r="12" spans="1:41" x14ac:dyDescent="0.25">
      <c r="A12" s="69"/>
      <c r="B12" s="69"/>
      <c r="C12" s="69"/>
      <c r="D12" s="69"/>
      <c r="E12" s="69"/>
      <c r="F12" s="70"/>
      <c r="G12" s="70"/>
      <c r="H12" s="70"/>
      <c r="I12" s="70"/>
      <c r="J12" s="78" t="s">
        <v>54</v>
      </c>
      <c r="K12" s="78" t="s">
        <v>38</v>
      </c>
      <c r="L12" s="78" t="s">
        <v>67</v>
      </c>
      <c r="M12" s="28" t="s">
        <v>68</v>
      </c>
      <c r="N12" s="28" t="s">
        <v>68</v>
      </c>
      <c r="O12" s="28" t="s">
        <v>32</v>
      </c>
      <c r="P12" s="28" t="s">
        <v>69</v>
      </c>
      <c r="Q12" s="28" t="s">
        <v>54</v>
      </c>
      <c r="R12" s="28" t="s">
        <v>38</v>
      </c>
      <c r="S12" s="28" t="s">
        <v>67</v>
      </c>
      <c r="T12" s="28" t="s">
        <v>68</v>
      </c>
      <c r="U12" s="28" t="s">
        <v>68</v>
      </c>
      <c r="V12" s="28" t="s">
        <v>32</v>
      </c>
      <c r="W12" s="28" t="s">
        <v>69</v>
      </c>
      <c r="X12" s="28" t="s">
        <v>54</v>
      </c>
      <c r="Y12" s="28" t="s">
        <v>38</v>
      </c>
      <c r="Z12" s="28" t="s">
        <v>67</v>
      </c>
      <c r="AA12" s="28" t="s">
        <v>68</v>
      </c>
      <c r="AB12" s="28" t="s">
        <v>68</v>
      </c>
      <c r="AC12" s="28" t="s">
        <v>32</v>
      </c>
      <c r="AD12" s="28" t="s">
        <v>69</v>
      </c>
      <c r="AE12" s="28" t="s">
        <v>54</v>
      </c>
      <c r="AF12" s="28" t="s">
        <v>38</v>
      </c>
      <c r="AG12" s="28" t="s">
        <v>67</v>
      </c>
      <c r="AH12" s="28" t="s">
        <v>68</v>
      </c>
      <c r="AI12" s="28" t="s">
        <v>68</v>
      </c>
      <c r="AJ12" s="28" t="s">
        <v>32</v>
      </c>
      <c r="AK12" s="28" t="s">
        <v>69</v>
      </c>
      <c r="AL12" s="28" t="s">
        <v>54</v>
      </c>
      <c r="AM12" s="28" t="s">
        <v>38</v>
      </c>
      <c r="AN12" s="28"/>
      <c r="AO12" s="28" t="s">
        <v>68</v>
      </c>
    </row>
    <row r="13" spans="1:41" x14ac:dyDescent="0.25">
      <c r="A13" s="2">
        <v>1</v>
      </c>
      <c r="B13" s="72" t="s">
        <v>80</v>
      </c>
      <c r="C13" s="72"/>
      <c r="D13" s="72"/>
      <c r="E13" s="72"/>
      <c r="F13" s="2">
        <v>40</v>
      </c>
      <c r="G13" s="2" t="s">
        <v>81</v>
      </c>
      <c r="H13" s="2" t="s">
        <v>82</v>
      </c>
      <c r="I13" s="2">
        <v>7</v>
      </c>
      <c r="J13" s="2"/>
      <c r="K13" s="2"/>
      <c r="L13" s="2">
        <v>2</v>
      </c>
      <c r="M13" s="2">
        <v>3</v>
      </c>
      <c r="N13" s="2">
        <v>2</v>
      </c>
      <c r="O13" s="2"/>
      <c r="P13" s="2"/>
      <c r="Q13" s="2"/>
      <c r="R13" s="2"/>
      <c r="S13" s="2">
        <v>2</v>
      </c>
      <c r="T13" s="2">
        <v>3</v>
      </c>
      <c r="U13" s="2">
        <v>2</v>
      </c>
      <c r="V13" s="2"/>
      <c r="W13" s="2"/>
      <c r="X13" s="2"/>
      <c r="Y13" s="2"/>
      <c r="Z13" s="2">
        <v>2</v>
      </c>
      <c r="AA13" s="2">
        <v>3</v>
      </c>
      <c r="AB13" s="2">
        <v>2</v>
      </c>
      <c r="AC13" s="2"/>
      <c r="AD13" s="2"/>
      <c r="AE13" s="2"/>
      <c r="AF13" s="2"/>
      <c r="AG13" s="2">
        <v>2</v>
      </c>
      <c r="AH13" s="2">
        <v>3</v>
      </c>
      <c r="AI13" s="2">
        <v>2</v>
      </c>
      <c r="AJ13" s="2"/>
      <c r="AK13" s="2"/>
      <c r="AL13" s="2"/>
      <c r="AM13" s="2"/>
      <c r="AN13" s="2"/>
      <c r="AO13" s="2">
        <f>SUM(J13:AN13)</f>
        <v>28</v>
      </c>
    </row>
    <row r="14" spans="1:41" x14ac:dyDescent="0.25">
      <c r="A14" s="2">
        <v>2</v>
      </c>
      <c r="B14" s="72" t="s">
        <v>83</v>
      </c>
      <c r="C14" s="72"/>
      <c r="D14" s="72"/>
      <c r="E14" s="72"/>
      <c r="F14" s="2">
        <v>30</v>
      </c>
      <c r="G14" s="2" t="s">
        <v>92</v>
      </c>
      <c r="H14" s="2" t="s">
        <v>82</v>
      </c>
      <c r="I14" s="2">
        <v>24</v>
      </c>
      <c r="J14" s="2"/>
      <c r="K14" s="2"/>
      <c r="L14" s="2"/>
      <c r="M14" s="2">
        <v>5</v>
      </c>
      <c r="N14" s="2">
        <v>5</v>
      </c>
      <c r="O14" s="2">
        <v>7</v>
      </c>
      <c r="P14" s="2" t="s">
        <v>34</v>
      </c>
      <c r="Q14" s="2"/>
      <c r="R14" s="2"/>
      <c r="S14" s="2"/>
      <c r="T14" s="2">
        <v>5</v>
      </c>
      <c r="U14" s="2">
        <v>5</v>
      </c>
      <c r="V14" s="2">
        <v>7</v>
      </c>
      <c r="W14" s="2">
        <v>7</v>
      </c>
      <c r="X14" s="2"/>
      <c r="Y14" s="2"/>
      <c r="Z14" s="2"/>
      <c r="AA14" s="2">
        <v>5</v>
      </c>
      <c r="AB14" s="2">
        <v>5</v>
      </c>
      <c r="AC14" s="2">
        <v>7</v>
      </c>
      <c r="AD14" s="2">
        <v>7</v>
      </c>
      <c r="AE14" s="2"/>
      <c r="AF14" s="2"/>
      <c r="AG14" s="2"/>
      <c r="AH14" s="2">
        <v>5</v>
      </c>
      <c r="AI14" s="2">
        <v>5</v>
      </c>
      <c r="AJ14" s="2">
        <v>7</v>
      </c>
      <c r="AK14" s="2">
        <v>7</v>
      </c>
      <c r="AL14" s="2"/>
      <c r="AM14" s="2"/>
      <c r="AN14" s="2"/>
      <c r="AO14" s="2">
        <f t="shared" ref="AO14:AO32" si="0">SUM(J14:AN14)</f>
        <v>89</v>
      </c>
    </row>
    <row r="15" spans="1:41" x14ac:dyDescent="0.25">
      <c r="A15" s="2">
        <v>3</v>
      </c>
      <c r="B15" s="72" t="s">
        <v>84</v>
      </c>
      <c r="C15" s="72"/>
      <c r="D15" s="72"/>
      <c r="E15" s="72"/>
      <c r="F15" s="2">
        <v>30</v>
      </c>
      <c r="G15" s="2" t="s">
        <v>92</v>
      </c>
      <c r="H15" s="2" t="s">
        <v>82</v>
      </c>
      <c r="I15" s="2">
        <v>24</v>
      </c>
      <c r="J15" s="79"/>
      <c r="K15" s="2"/>
      <c r="L15" s="2">
        <v>7</v>
      </c>
      <c r="M15" s="2">
        <v>6</v>
      </c>
      <c r="N15" s="2"/>
      <c r="O15" s="2">
        <v>4</v>
      </c>
      <c r="P15" s="2" t="s">
        <v>34</v>
      </c>
      <c r="Q15" s="2"/>
      <c r="R15" s="2"/>
      <c r="S15" s="2">
        <v>7</v>
      </c>
      <c r="T15" s="2">
        <v>6</v>
      </c>
      <c r="U15" s="2"/>
      <c r="V15" s="2">
        <v>4</v>
      </c>
      <c r="W15" s="2">
        <v>7</v>
      </c>
      <c r="X15" s="2"/>
      <c r="Y15" s="2"/>
      <c r="Z15" s="2">
        <v>7</v>
      </c>
      <c r="AA15" s="2">
        <v>6</v>
      </c>
      <c r="AB15" s="2"/>
      <c r="AC15" s="2">
        <v>4</v>
      </c>
      <c r="AD15" s="2">
        <v>7</v>
      </c>
      <c r="AE15" s="2"/>
      <c r="AF15" s="2"/>
      <c r="AG15" s="2">
        <v>7</v>
      </c>
      <c r="AH15" s="2">
        <v>6</v>
      </c>
      <c r="AI15" s="2"/>
      <c r="AJ15" s="2">
        <v>4</v>
      </c>
      <c r="AK15" s="2">
        <v>7</v>
      </c>
      <c r="AL15" s="2"/>
      <c r="AM15" s="2"/>
      <c r="AN15" s="2"/>
      <c r="AO15" s="2">
        <f t="shared" si="0"/>
        <v>89</v>
      </c>
    </row>
    <row r="16" spans="1:41" x14ac:dyDescent="0.25">
      <c r="A16" s="2">
        <v>4</v>
      </c>
      <c r="B16" s="72" t="s">
        <v>85</v>
      </c>
      <c r="C16" s="72"/>
      <c r="D16" s="72"/>
      <c r="E16" s="72"/>
      <c r="F16" s="2">
        <v>30</v>
      </c>
      <c r="G16" s="2" t="s">
        <v>92</v>
      </c>
      <c r="H16" s="2" t="s">
        <v>82</v>
      </c>
      <c r="I16" s="2">
        <v>24</v>
      </c>
      <c r="J16" s="2"/>
      <c r="K16" s="2"/>
      <c r="L16" s="2"/>
      <c r="M16" s="2">
        <v>7</v>
      </c>
      <c r="N16" s="2">
        <v>7</v>
      </c>
      <c r="O16" s="2">
        <v>4</v>
      </c>
      <c r="P16" s="2" t="s">
        <v>34</v>
      </c>
      <c r="Q16" s="2"/>
      <c r="R16" s="2"/>
      <c r="S16" s="2"/>
      <c r="T16" s="2">
        <v>7</v>
      </c>
      <c r="U16" s="2">
        <v>7</v>
      </c>
      <c r="V16" s="2">
        <v>4</v>
      </c>
      <c r="W16" s="2">
        <v>6</v>
      </c>
      <c r="X16" s="2"/>
      <c r="Y16" s="2"/>
      <c r="Z16" s="2"/>
      <c r="AA16" s="2">
        <v>7</v>
      </c>
      <c r="AB16" s="2">
        <v>7</v>
      </c>
      <c r="AC16" s="2">
        <v>4</v>
      </c>
      <c r="AD16" s="2">
        <v>6</v>
      </c>
      <c r="AE16" s="2"/>
      <c r="AF16" s="2"/>
      <c r="AG16" s="2"/>
      <c r="AH16" s="2">
        <v>7</v>
      </c>
      <c r="AI16" s="2">
        <v>7</v>
      </c>
      <c r="AJ16" s="2">
        <v>4</v>
      </c>
      <c r="AK16" s="2">
        <v>6</v>
      </c>
      <c r="AL16" s="2"/>
      <c r="AM16" s="2"/>
      <c r="AN16" s="2"/>
      <c r="AO16" s="2">
        <f t="shared" si="0"/>
        <v>90</v>
      </c>
    </row>
    <row r="17" spans="1:41" x14ac:dyDescent="0.25">
      <c r="A17" s="2">
        <v>5</v>
      </c>
      <c r="B17" s="72" t="s">
        <v>86</v>
      </c>
      <c r="C17" s="72"/>
      <c r="D17" s="72"/>
      <c r="E17" s="72"/>
      <c r="F17" s="2">
        <v>30</v>
      </c>
      <c r="G17" s="2" t="s">
        <v>92</v>
      </c>
      <c r="H17" s="2" t="s">
        <v>82</v>
      </c>
      <c r="I17" s="2">
        <v>24</v>
      </c>
      <c r="J17" s="2"/>
      <c r="K17" s="2"/>
      <c r="L17" s="2">
        <v>7</v>
      </c>
      <c r="M17" s="2"/>
      <c r="N17" s="2">
        <v>7</v>
      </c>
      <c r="O17" s="2">
        <v>5</v>
      </c>
      <c r="P17" s="2" t="s">
        <v>34</v>
      </c>
      <c r="Q17" s="2"/>
      <c r="R17" s="2"/>
      <c r="S17" s="2">
        <v>7</v>
      </c>
      <c r="T17" s="2"/>
      <c r="U17" s="2">
        <v>7</v>
      </c>
      <c r="V17" s="2">
        <v>5</v>
      </c>
      <c r="W17" s="2">
        <v>5</v>
      </c>
      <c r="X17" s="2"/>
      <c r="Y17" s="2"/>
      <c r="Z17" s="2">
        <v>7</v>
      </c>
      <c r="AA17" s="2"/>
      <c r="AB17" s="2">
        <v>7</v>
      </c>
      <c r="AC17" s="2">
        <v>5</v>
      </c>
      <c r="AD17" s="2">
        <v>5</v>
      </c>
      <c r="AE17" s="2"/>
      <c r="AF17" s="2"/>
      <c r="AG17" s="2">
        <v>7</v>
      </c>
      <c r="AH17" s="2"/>
      <c r="AI17" s="2">
        <v>7</v>
      </c>
      <c r="AJ17" s="2">
        <v>5</v>
      </c>
      <c r="AK17" s="2">
        <v>5</v>
      </c>
      <c r="AL17" s="2"/>
      <c r="AM17" s="2"/>
      <c r="AN17" s="2"/>
      <c r="AO17" s="2">
        <f t="shared" si="0"/>
        <v>91</v>
      </c>
    </row>
    <row r="18" spans="1:41" x14ac:dyDescent="0.25">
      <c r="A18" s="2">
        <v>6</v>
      </c>
      <c r="B18" s="72" t="s">
        <v>87</v>
      </c>
      <c r="C18" s="72"/>
      <c r="D18" s="72"/>
      <c r="E18" s="72"/>
      <c r="F18" s="2">
        <v>30</v>
      </c>
      <c r="G18" s="2" t="s">
        <v>90</v>
      </c>
      <c r="H18" s="2" t="s">
        <v>82</v>
      </c>
      <c r="I18" s="2">
        <v>24</v>
      </c>
      <c r="J18" s="2"/>
      <c r="K18" s="2"/>
      <c r="L18" s="2">
        <v>6</v>
      </c>
      <c r="M18" s="2">
        <v>7</v>
      </c>
      <c r="N18" s="2"/>
      <c r="O18" s="2">
        <v>7</v>
      </c>
      <c r="P18" s="2" t="s">
        <v>34</v>
      </c>
      <c r="Q18" s="2"/>
      <c r="R18" s="2"/>
      <c r="S18" s="2">
        <v>6</v>
      </c>
      <c r="T18" s="2">
        <v>7</v>
      </c>
      <c r="U18" s="2"/>
      <c r="V18" s="2">
        <v>7</v>
      </c>
      <c r="W18" s="2">
        <v>4</v>
      </c>
      <c r="X18" s="2"/>
      <c r="Y18" s="2"/>
      <c r="Z18" s="2">
        <v>6</v>
      </c>
      <c r="AA18" s="2">
        <v>7</v>
      </c>
      <c r="AB18" s="2"/>
      <c r="AC18" s="2">
        <v>7</v>
      </c>
      <c r="AD18" s="2">
        <v>4</v>
      </c>
      <c r="AE18" s="2"/>
      <c r="AF18" s="2"/>
      <c r="AG18" s="2">
        <v>6</v>
      </c>
      <c r="AH18" s="2">
        <v>7</v>
      </c>
      <c r="AI18" s="2"/>
      <c r="AJ18" s="2">
        <v>7</v>
      </c>
      <c r="AK18" s="2">
        <v>4</v>
      </c>
      <c r="AL18" s="2"/>
      <c r="AM18" s="2"/>
      <c r="AN18" s="2"/>
      <c r="AO18" s="2">
        <f t="shared" si="0"/>
        <v>92</v>
      </c>
    </row>
    <row r="19" spans="1:41" x14ac:dyDescent="0.25">
      <c r="A19" s="2">
        <v>7</v>
      </c>
      <c r="B19" s="72" t="s">
        <v>88</v>
      </c>
      <c r="C19" s="72"/>
      <c r="D19" s="72"/>
      <c r="E19" s="72"/>
      <c r="F19" s="2">
        <v>30</v>
      </c>
      <c r="G19" s="2" t="s">
        <v>91</v>
      </c>
      <c r="H19" s="2" t="s">
        <v>82</v>
      </c>
      <c r="I19" s="2">
        <v>24</v>
      </c>
      <c r="J19" s="2"/>
      <c r="K19" s="2"/>
      <c r="L19" s="2">
        <v>7</v>
      </c>
      <c r="M19" s="2">
        <v>7</v>
      </c>
      <c r="N19" s="2">
        <v>7</v>
      </c>
      <c r="O19" s="2">
        <v>3</v>
      </c>
      <c r="P19" s="2"/>
      <c r="Q19" s="2"/>
      <c r="R19" s="2"/>
      <c r="S19" s="2">
        <v>7</v>
      </c>
      <c r="T19" s="2">
        <v>7</v>
      </c>
      <c r="U19" s="2">
        <v>7</v>
      </c>
      <c r="V19" s="2">
        <v>3</v>
      </c>
      <c r="W19" s="2"/>
      <c r="X19" s="2"/>
      <c r="Y19" s="2"/>
      <c r="Z19" s="2">
        <v>7</v>
      </c>
      <c r="AA19" s="2">
        <v>7</v>
      </c>
      <c r="AB19" s="2">
        <v>7</v>
      </c>
      <c r="AC19" s="2">
        <v>3</v>
      </c>
      <c r="AD19" s="2"/>
      <c r="AE19" s="2"/>
      <c r="AF19" s="2"/>
      <c r="AG19" s="2">
        <v>7</v>
      </c>
      <c r="AH19" s="2">
        <v>7</v>
      </c>
      <c r="AI19" s="2">
        <v>7</v>
      </c>
      <c r="AJ19" s="2">
        <v>3</v>
      </c>
      <c r="AK19" s="2"/>
      <c r="AL19" s="2"/>
      <c r="AM19" s="2"/>
      <c r="AN19" s="2"/>
      <c r="AO19" s="2">
        <f t="shared" si="0"/>
        <v>96</v>
      </c>
    </row>
    <row r="20" spans="1:41" x14ac:dyDescent="0.25">
      <c r="A20" s="2">
        <v>8</v>
      </c>
      <c r="B20" s="72" t="s">
        <v>89</v>
      </c>
      <c r="C20" s="72"/>
      <c r="D20" s="72"/>
      <c r="E20" s="72"/>
      <c r="F20" s="2">
        <v>30</v>
      </c>
      <c r="G20" s="2" t="s">
        <v>93</v>
      </c>
      <c r="H20" s="2" t="s">
        <v>82</v>
      </c>
      <c r="I20" s="2">
        <v>24</v>
      </c>
      <c r="J20" s="2"/>
      <c r="K20" s="2"/>
      <c r="L20" s="2">
        <v>6</v>
      </c>
      <c r="M20" s="2"/>
      <c r="N20" s="2">
        <v>7</v>
      </c>
      <c r="O20" s="2">
        <v>5</v>
      </c>
      <c r="P20" s="2" t="s">
        <v>34</v>
      </c>
      <c r="Q20" s="2"/>
      <c r="R20" s="2"/>
      <c r="S20" s="2">
        <v>6</v>
      </c>
      <c r="T20" s="2"/>
      <c r="U20" s="2">
        <v>7</v>
      </c>
      <c r="V20" s="2">
        <v>5</v>
      </c>
      <c r="W20" s="2">
        <v>6</v>
      </c>
      <c r="X20" s="2"/>
      <c r="Y20" s="2"/>
      <c r="Z20" s="2">
        <v>6</v>
      </c>
      <c r="AA20" s="2"/>
      <c r="AB20" s="2">
        <v>7</v>
      </c>
      <c r="AC20" s="2">
        <v>5</v>
      </c>
      <c r="AD20" s="2">
        <v>6</v>
      </c>
      <c r="AE20" s="2"/>
      <c r="AF20" s="2"/>
      <c r="AG20" s="2">
        <v>6</v>
      </c>
      <c r="AH20" s="2"/>
      <c r="AI20" s="2">
        <v>7</v>
      </c>
      <c r="AJ20" s="2">
        <v>5</v>
      </c>
      <c r="AK20" s="2">
        <v>6</v>
      </c>
      <c r="AL20" s="2"/>
      <c r="AM20" s="2"/>
      <c r="AN20" s="2"/>
      <c r="AO20" s="2">
        <f t="shared" si="0"/>
        <v>90</v>
      </c>
    </row>
    <row r="21" spans="1:41" x14ac:dyDescent="0.25">
      <c r="A21" s="2">
        <v>9</v>
      </c>
      <c r="B21" s="72"/>
      <c r="C21" s="72"/>
      <c r="D21" s="72"/>
      <c r="E21" s="7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2"/>
      <c r="C22" s="72"/>
      <c r="D22" s="72"/>
      <c r="E22" s="7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2"/>
      <c r="C23" s="72"/>
      <c r="D23" s="72"/>
      <c r="E23" s="7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2"/>
      <c r="C24" s="72"/>
      <c r="D24" s="72"/>
      <c r="E24" s="7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2"/>
      <c r="C25" s="72"/>
      <c r="D25" s="72"/>
      <c r="E25" s="7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2"/>
      <c r="C26" s="72"/>
      <c r="D26" s="72"/>
      <c r="E26" s="7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2"/>
      <c r="C27" s="72"/>
      <c r="D27" s="72"/>
      <c r="E27" s="7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2"/>
      <c r="C28" s="72"/>
      <c r="D28" s="72"/>
      <c r="E28" s="7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2"/>
      <c r="C29" s="72"/>
      <c r="D29" s="72"/>
      <c r="E29" s="7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2"/>
      <c r="C30" s="72"/>
      <c r="D30" s="72"/>
      <c r="E30" s="7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2"/>
      <c r="C31" s="72"/>
      <c r="D31" s="72"/>
      <c r="E31" s="7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2"/>
      <c r="C32" s="72"/>
      <c r="D32" s="72"/>
      <c r="E32" s="7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9" t="s">
        <v>49</v>
      </c>
      <c r="H33" s="69"/>
      <c r="I33" s="34">
        <f>SUM(I13:I32)</f>
        <v>175</v>
      </c>
      <c r="AL33" s="74" t="s">
        <v>49</v>
      </c>
      <c r="AM33" s="74"/>
      <c r="AN33" s="74"/>
      <c r="AO33" s="33">
        <f>SUM(AO13:AO32)</f>
        <v>665</v>
      </c>
    </row>
    <row r="34" spans="1:41" x14ac:dyDescent="0.25">
      <c r="B34" s="15" t="s">
        <v>31</v>
      </c>
      <c r="C34" s="15"/>
      <c r="AI34" s="80" t="s">
        <v>95</v>
      </c>
      <c r="AJ34" s="80"/>
      <c r="AK34" s="80"/>
      <c r="AL34" s="80"/>
      <c r="AM34" s="80"/>
      <c r="AN34" s="80"/>
      <c r="AO34" s="37">
        <f>AO33/22*4.4</f>
        <v>133</v>
      </c>
    </row>
    <row r="35" spans="1:41" x14ac:dyDescent="0.25">
      <c r="A35" s="22" t="s">
        <v>32</v>
      </c>
      <c r="B35" s="19" t="s">
        <v>40</v>
      </c>
      <c r="C35" s="19"/>
    </row>
    <row r="36" spans="1:41" x14ac:dyDescent="0.25">
      <c r="A36" s="29" t="s">
        <v>33</v>
      </c>
      <c r="B36" s="19" t="s">
        <v>41</v>
      </c>
      <c r="C36" s="19"/>
      <c r="AI36" s="25" t="s">
        <v>50</v>
      </c>
    </row>
    <row r="37" spans="1:41" x14ac:dyDescent="0.25">
      <c r="A37" s="20" t="s">
        <v>34</v>
      </c>
      <c r="B37" s="19" t="s">
        <v>42</v>
      </c>
      <c r="C37" s="19"/>
      <c r="AI37" s="25" t="s">
        <v>51</v>
      </c>
    </row>
    <row r="38" spans="1:41" x14ac:dyDescent="0.25">
      <c r="A38" s="23" t="s">
        <v>35</v>
      </c>
      <c r="B38" s="16" t="s">
        <v>43</v>
      </c>
      <c r="C38" s="19"/>
      <c r="AI38" s="25" t="s">
        <v>52</v>
      </c>
    </row>
    <row r="39" spans="1:41" x14ac:dyDescent="0.25">
      <c r="A39" s="24" t="s">
        <v>36</v>
      </c>
      <c r="B39" s="16" t="s">
        <v>44</v>
      </c>
      <c r="C39" s="19"/>
      <c r="AI39" s="30" t="s">
        <v>76</v>
      </c>
    </row>
    <row r="40" spans="1:41" x14ac:dyDescent="0.25">
      <c r="A40" s="18" t="s">
        <v>37</v>
      </c>
      <c r="B40" s="16" t="s">
        <v>45</v>
      </c>
      <c r="C40" s="19"/>
    </row>
    <row r="41" spans="1:41" x14ac:dyDescent="0.25">
      <c r="A41" s="21" t="s">
        <v>38</v>
      </c>
      <c r="B41" s="19" t="s">
        <v>46</v>
      </c>
      <c r="C41" s="19"/>
    </row>
    <row r="42" spans="1:41" x14ac:dyDescent="0.25">
      <c r="A42" s="47" t="s">
        <v>70</v>
      </c>
      <c r="B42" s="19" t="s">
        <v>53</v>
      </c>
      <c r="C42" s="19"/>
    </row>
    <row r="43" spans="1:41" x14ac:dyDescent="0.25">
      <c r="A43" s="48"/>
      <c r="B43" s="49"/>
      <c r="C43" s="50"/>
      <c r="E43" s="17"/>
      <c r="AD43" s="26"/>
      <c r="AF43" s="26"/>
    </row>
    <row r="44" spans="1:41" x14ac:dyDescent="0.25">
      <c r="E44" t="s">
        <v>47</v>
      </c>
      <c r="F44" s="27"/>
      <c r="G44" s="27"/>
      <c r="H44" s="27"/>
      <c r="I44" s="27" t="s">
        <v>71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48</v>
      </c>
      <c r="AE44" s="27"/>
      <c r="AG44" s="27"/>
      <c r="AH44" s="27"/>
    </row>
    <row r="46" spans="1:41" x14ac:dyDescent="0.25">
      <c r="B46" t="s">
        <v>78</v>
      </c>
    </row>
  </sheetData>
  <mergeCells count="45">
    <mergeCell ref="AI34:AN34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39D8-56E8-4502-A25D-1C9E37148F88}">
  <dimension ref="A1:BD46"/>
  <sheetViews>
    <sheetView tabSelected="1" topLeftCell="L32" zoomScaleNormal="100" workbookViewId="0">
      <selection activeCell="AF52" sqref="AF5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13</v>
      </c>
      <c r="E3" s="58"/>
      <c r="F3" s="58"/>
    </row>
    <row r="4" spans="1:41" x14ac:dyDescent="0.25">
      <c r="A4" s="59" t="s">
        <v>11</v>
      </c>
      <c r="B4" s="60"/>
      <c r="C4" s="61"/>
      <c r="D4" s="62">
        <v>578880</v>
      </c>
      <c r="E4" s="63"/>
      <c r="F4" s="64"/>
      <c r="AO4"/>
    </row>
    <row r="5" spans="1:41" x14ac:dyDescent="0.25">
      <c r="A5" s="59" t="s">
        <v>96</v>
      </c>
      <c r="B5" s="60"/>
      <c r="C5" s="61"/>
      <c r="D5" s="65" t="s">
        <v>97</v>
      </c>
      <c r="E5" s="66"/>
      <c r="F5" s="67"/>
      <c r="AO5"/>
    </row>
    <row r="6" spans="1:41" x14ac:dyDescent="0.25">
      <c r="A6" s="57" t="s">
        <v>12</v>
      </c>
      <c r="B6" s="57"/>
      <c r="C6" s="57"/>
      <c r="D6" s="65" t="s">
        <v>74</v>
      </c>
      <c r="E6" s="66"/>
      <c r="F6" s="67"/>
      <c r="J6" s="68" t="s">
        <v>55</v>
      </c>
      <c r="K6" s="68"/>
      <c r="L6" s="71" t="s">
        <v>61</v>
      </c>
      <c r="M6" s="71"/>
      <c r="N6" s="71"/>
      <c r="O6" s="71"/>
      <c r="P6" s="68" t="s">
        <v>77</v>
      </c>
      <c r="Q6" s="68"/>
      <c r="R6" s="68"/>
      <c r="AO6"/>
    </row>
    <row r="7" spans="1:41" x14ac:dyDescent="0.25">
      <c r="A7" s="57" t="s">
        <v>15</v>
      </c>
      <c r="B7" s="57"/>
      <c r="C7" s="57"/>
      <c r="D7" s="65" t="s">
        <v>79</v>
      </c>
      <c r="E7" s="66"/>
      <c r="F7" s="67"/>
      <c r="AO7"/>
    </row>
    <row r="9" spans="1:41" ht="24" customHeight="1" x14ac:dyDescent="0.25">
      <c r="A9" s="69" t="s">
        <v>3</v>
      </c>
      <c r="B9" s="69" t="s">
        <v>4</v>
      </c>
      <c r="C9" s="69"/>
      <c r="D9" s="69"/>
      <c r="E9" s="69"/>
      <c r="F9" s="70" t="s">
        <v>5</v>
      </c>
      <c r="G9" s="70" t="s">
        <v>6</v>
      </c>
      <c r="H9" s="70" t="s">
        <v>7</v>
      </c>
      <c r="I9" s="70" t="s">
        <v>8</v>
      </c>
      <c r="J9" s="69" t="s">
        <v>98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52"/>
    </row>
    <row r="10" spans="1:41" x14ac:dyDescent="0.25">
      <c r="A10" s="69"/>
      <c r="B10" s="69"/>
      <c r="C10" s="69"/>
      <c r="D10" s="69"/>
      <c r="E10" s="69"/>
      <c r="F10" s="70"/>
      <c r="G10" s="70"/>
      <c r="H10" s="70"/>
      <c r="I10" s="70"/>
      <c r="J10" s="69" t="s">
        <v>9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73" t="s">
        <v>10</v>
      </c>
    </row>
    <row r="11" spans="1:41" x14ac:dyDescent="0.25">
      <c r="A11" s="69"/>
      <c r="B11" s="69"/>
      <c r="C11" s="69"/>
      <c r="D11" s="69"/>
      <c r="E11" s="69"/>
      <c r="F11" s="70"/>
      <c r="G11" s="70"/>
      <c r="H11" s="70"/>
      <c r="I11" s="70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73"/>
    </row>
    <row r="12" spans="1:41" x14ac:dyDescent="0.25">
      <c r="A12" s="69"/>
      <c r="B12" s="69"/>
      <c r="C12" s="69"/>
      <c r="D12" s="69"/>
      <c r="E12" s="69"/>
      <c r="F12" s="70"/>
      <c r="G12" s="70"/>
      <c r="H12" s="70"/>
      <c r="I12" s="70"/>
      <c r="J12" s="28" t="s">
        <v>67</v>
      </c>
      <c r="K12" s="28" t="s">
        <v>68</v>
      </c>
      <c r="L12" s="28" t="s">
        <v>68</v>
      </c>
      <c r="M12" s="28" t="s">
        <v>32</v>
      </c>
      <c r="N12" s="28" t="s">
        <v>69</v>
      </c>
      <c r="O12" s="28" t="s">
        <v>54</v>
      </c>
      <c r="P12" s="28" t="s">
        <v>38</v>
      </c>
      <c r="Q12" s="28" t="s">
        <v>67</v>
      </c>
      <c r="R12" s="28" t="s">
        <v>68</v>
      </c>
      <c r="S12" s="28" t="s">
        <v>68</v>
      </c>
      <c r="T12" s="28" t="s">
        <v>32</v>
      </c>
      <c r="U12" s="28" t="s">
        <v>69</v>
      </c>
      <c r="V12" s="28" t="s">
        <v>54</v>
      </c>
      <c r="W12" s="28" t="s">
        <v>38</v>
      </c>
      <c r="X12" s="28" t="s">
        <v>67</v>
      </c>
      <c r="Y12" s="28" t="s">
        <v>68</v>
      </c>
      <c r="Z12" s="28" t="s">
        <v>68</v>
      </c>
      <c r="AA12" s="28" t="s">
        <v>32</v>
      </c>
      <c r="AB12" s="28" t="s">
        <v>69</v>
      </c>
      <c r="AC12" s="28" t="s">
        <v>54</v>
      </c>
      <c r="AD12" s="28" t="s">
        <v>38</v>
      </c>
      <c r="AE12" s="28" t="s">
        <v>67</v>
      </c>
      <c r="AF12" s="28" t="s">
        <v>68</v>
      </c>
      <c r="AG12" s="28" t="s">
        <v>68</v>
      </c>
      <c r="AH12" s="28" t="s">
        <v>32</v>
      </c>
      <c r="AI12" s="28" t="s">
        <v>69</v>
      </c>
      <c r="AJ12" s="28" t="s">
        <v>54</v>
      </c>
      <c r="AK12" s="28" t="s">
        <v>38</v>
      </c>
      <c r="AL12" s="28" t="s">
        <v>67</v>
      </c>
      <c r="AM12" s="28" t="s">
        <v>68</v>
      </c>
      <c r="AN12" s="28" t="s">
        <v>68</v>
      </c>
      <c r="AO12" s="73"/>
    </row>
    <row r="13" spans="1:41" x14ac:dyDescent="0.25">
      <c r="A13" s="2">
        <v>1</v>
      </c>
      <c r="B13" s="72" t="s">
        <v>80</v>
      </c>
      <c r="C13" s="72"/>
      <c r="D13" s="72"/>
      <c r="E13" s="72"/>
      <c r="F13" s="2">
        <v>40</v>
      </c>
      <c r="G13" s="2" t="s">
        <v>81</v>
      </c>
      <c r="H13" s="2" t="s">
        <v>82</v>
      </c>
      <c r="I13" s="2">
        <v>7</v>
      </c>
      <c r="J13" s="2">
        <v>2</v>
      </c>
      <c r="K13" s="2">
        <v>3</v>
      </c>
      <c r="L13" s="2">
        <v>2</v>
      </c>
      <c r="M13" s="2"/>
      <c r="N13" s="2"/>
      <c r="O13" s="2"/>
      <c r="P13" s="2"/>
      <c r="Q13" s="2">
        <v>2</v>
      </c>
      <c r="R13" s="2">
        <v>3</v>
      </c>
      <c r="S13" s="2">
        <v>2</v>
      </c>
      <c r="T13" s="2"/>
      <c r="U13" s="2"/>
      <c r="V13" s="2"/>
      <c r="W13" s="2"/>
      <c r="X13" s="2">
        <v>2</v>
      </c>
      <c r="Y13" s="2">
        <v>3</v>
      </c>
      <c r="Z13" s="2">
        <v>2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21</v>
      </c>
    </row>
    <row r="14" spans="1:41" x14ac:dyDescent="0.25">
      <c r="A14" s="2">
        <v>2</v>
      </c>
      <c r="B14" s="72" t="s">
        <v>83</v>
      </c>
      <c r="C14" s="72"/>
      <c r="D14" s="72"/>
      <c r="E14" s="72"/>
      <c r="F14" s="2">
        <v>30</v>
      </c>
      <c r="G14" s="2" t="s">
        <v>92</v>
      </c>
      <c r="H14" s="2" t="s">
        <v>82</v>
      </c>
      <c r="I14" s="2">
        <v>24</v>
      </c>
      <c r="J14" s="2"/>
      <c r="K14" s="2">
        <v>5</v>
      </c>
      <c r="L14" s="2">
        <v>5</v>
      </c>
      <c r="M14" s="2">
        <v>7</v>
      </c>
      <c r="N14" s="2">
        <v>7</v>
      </c>
      <c r="O14" s="2"/>
      <c r="P14" s="2"/>
      <c r="Q14" s="2"/>
      <c r="R14" s="2">
        <v>5</v>
      </c>
      <c r="S14" s="2">
        <v>5</v>
      </c>
      <c r="T14" s="2">
        <v>7</v>
      </c>
      <c r="U14" s="2">
        <v>7</v>
      </c>
      <c r="V14" s="2"/>
      <c r="W14" s="2"/>
      <c r="X14" s="2"/>
      <c r="Y14" s="2">
        <v>5</v>
      </c>
      <c r="Z14" s="2">
        <v>5</v>
      </c>
      <c r="AA14" s="2">
        <v>7</v>
      </c>
      <c r="AB14" s="2">
        <v>7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72</v>
      </c>
    </row>
    <row r="15" spans="1:41" x14ac:dyDescent="0.25">
      <c r="A15" s="2">
        <v>3</v>
      </c>
      <c r="B15" s="72" t="s">
        <v>84</v>
      </c>
      <c r="C15" s="72"/>
      <c r="D15" s="72"/>
      <c r="E15" s="72"/>
      <c r="F15" s="2">
        <v>30</v>
      </c>
      <c r="G15" s="2" t="s">
        <v>92</v>
      </c>
      <c r="H15" s="2" t="s">
        <v>82</v>
      </c>
      <c r="I15" s="2">
        <v>24</v>
      </c>
      <c r="J15" s="2">
        <v>7</v>
      </c>
      <c r="K15" s="2">
        <v>6</v>
      </c>
      <c r="L15" s="2"/>
      <c r="M15" s="2">
        <v>4</v>
      </c>
      <c r="N15" s="2">
        <v>7</v>
      </c>
      <c r="O15" s="2"/>
      <c r="P15" s="2"/>
      <c r="Q15" s="2">
        <v>7</v>
      </c>
      <c r="R15" s="2">
        <v>6</v>
      </c>
      <c r="S15" s="2"/>
      <c r="T15" s="2">
        <v>4</v>
      </c>
      <c r="U15" s="2">
        <v>7</v>
      </c>
      <c r="V15" s="2"/>
      <c r="W15" s="2"/>
      <c r="X15" s="2">
        <v>7</v>
      </c>
      <c r="Y15" s="2">
        <v>6</v>
      </c>
      <c r="Z15" s="2"/>
      <c r="AA15" s="2">
        <v>4</v>
      </c>
      <c r="AB15" s="2">
        <v>7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72</v>
      </c>
    </row>
    <row r="16" spans="1:41" x14ac:dyDescent="0.25">
      <c r="A16" s="2">
        <v>4</v>
      </c>
      <c r="B16" s="72" t="s">
        <v>85</v>
      </c>
      <c r="C16" s="72"/>
      <c r="D16" s="72"/>
      <c r="E16" s="72"/>
      <c r="F16" s="2">
        <v>30</v>
      </c>
      <c r="G16" s="2" t="s">
        <v>92</v>
      </c>
      <c r="H16" s="2" t="s">
        <v>82</v>
      </c>
      <c r="I16" s="2">
        <v>24</v>
      </c>
      <c r="J16" s="2"/>
      <c r="K16" s="2">
        <v>7</v>
      </c>
      <c r="L16" s="2">
        <v>7</v>
      </c>
      <c r="M16" s="2">
        <v>4</v>
      </c>
      <c r="N16" s="2">
        <v>6</v>
      </c>
      <c r="O16" s="2"/>
      <c r="P16" s="2"/>
      <c r="Q16" s="2"/>
      <c r="R16" s="2">
        <v>7</v>
      </c>
      <c r="S16" s="2">
        <v>7</v>
      </c>
      <c r="T16" s="2">
        <v>4</v>
      </c>
      <c r="U16" s="2">
        <v>6</v>
      </c>
      <c r="V16" s="2"/>
      <c r="W16" s="2"/>
      <c r="X16" s="2"/>
      <c r="Y16" s="2">
        <v>7</v>
      </c>
      <c r="Z16" s="2">
        <v>7</v>
      </c>
      <c r="AA16" s="2">
        <v>4</v>
      </c>
      <c r="AB16" s="2">
        <v>6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72</v>
      </c>
    </row>
    <row r="17" spans="1:41" x14ac:dyDescent="0.25">
      <c r="A17" s="2">
        <v>5</v>
      </c>
      <c r="B17" s="72" t="s">
        <v>86</v>
      </c>
      <c r="C17" s="72"/>
      <c r="D17" s="72"/>
      <c r="E17" s="72"/>
      <c r="F17" s="2">
        <v>30</v>
      </c>
      <c r="G17" s="2" t="s">
        <v>92</v>
      </c>
      <c r="H17" s="2" t="s">
        <v>82</v>
      </c>
      <c r="I17" s="2">
        <v>24</v>
      </c>
      <c r="J17" s="2">
        <v>7</v>
      </c>
      <c r="K17" s="2"/>
      <c r="L17" s="2">
        <v>7</v>
      </c>
      <c r="M17" s="2">
        <v>5</v>
      </c>
      <c r="N17" s="2">
        <v>5</v>
      </c>
      <c r="O17" s="2"/>
      <c r="P17" s="2"/>
      <c r="Q17" s="2">
        <v>7</v>
      </c>
      <c r="R17" s="2"/>
      <c r="S17" s="2">
        <v>7</v>
      </c>
      <c r="T17" s="2">
        <v>5</v>
      </c>
      <c r="U17" s="2">
        <v>5</v>
      </c>
      <c r="V17" s="2"/>
      <c r="W17" s="2"/>
      <c r="X17" s="2">
        <v>7</v>
      </c>
      <c r="Y17" s="2"/>
      <c r="Z17" s="2">
        <v>7</v>
      </c>
      <c r="AA17" s="2">
        <v>5</v>
      </c>
      <c r="AB17" s="2">
        <v>5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72</v>
      </c>
    </row>
    <row r="18" spans="1:41" x14ac:dyDescent="0.25">
      <c r="A18" s="2">
        <v>6</v>
      </c>
      <c r="B18" s="72" t="s">
        <v>87</v>
      </c>
      <c r="C18" s="72"/>
      <c r="D18" s="72"/>
      <c r="E18" s="72"/>
      <c r="F18" s="2">
        <v>30</v>
      </c>
      <c r="G18" s="2" t="s">
        <v>90</v>
      </c>
      <c r="H18" s="2" t="s">
        <v>82</v>
      </c>
      <c r="I18" s="2">
        <v>24</v>
      </c>
      <c r="J18" s="2">
        <v>6</v>
      </c>
      <c r="K18" s="2">
        <v>7</v>
      </c>
      <c r="L18" s="2"/>
      <c r="M18" s="2">
        <v>7</v>
      </c>
      <c r="N18" s="2">
        <v>4</v>
      </c>
      <c r="O18" s="2"/>
      <c r="P18" s="2"/>
      <c r="Q18" s="2">
        <v>6</v>
      </c>
      <c r="R18" s="2">
        <v>7</v>
      </c>
      <c r="S18" s="2"/>
      <c r="T18" s="2">
        <v>7</v>
      </c>
      <c r="U18" s="2">
        <v>4</v>
      </c>
      <c r="V18" s="2"/>
      <c r="W18" s="2"/>
      <c r="X18" s="2">
        <v>6</v>
      </c>
      <c r="Y18" s="2">
        <v>7</v>
      </c>
      <c r="Z18" s="2"/>
      <c r="AA18" s="2">
        <v>7</v>
      </c>
      <c r="AB18" s="2">
        <v>4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72</v>
      </c>
    </row>
    <row r="19" spans="1:41" x14ac:dyDescent="0.25">
      <c r="A19" s="2">
        <v>7</v>
      </c>
      <c r="B19" s="72" t="s">
        <v>88</v>
      </c>
      <c r="C19" s="72"/>
      <c r="D19" s="72"/>
      <c r="E19" s="72"/>
      <c r="F19" s="2">
        <v>30</v>
      </c>
      <c r="G19" s="2" t="s">
        <v>91</v>
      </c>
      <c r="H19" s="2" t="s">
        <v>82</v>
      </c>
      <c r="I19" s="2">
        <v>24</v>
      </c>
      <c r="J19" s="2">
        <v>7</v>
      </c>
      <c r="K19" s="2">
        <v>7</v>
      </c>
      <c r="L19" s="2">
        <v>7</v>
      </c>
      <c r="M19" s="2">
        <v>3</v>
      </c>
      <c r="N19" s="2"/>
      <c r="O19" s="2"/>
      <c r="P19" s="2"/>
      <c r="Q19" s="2">
        <v>7</v>
      </c>
      <c r="R19" s="2">
        <v>7</v>
      </c>
      <c r="S19" s="2">
        <v>7</v>
      </c>
      <c r="T19" s="2">
        <v>3</v>
      </c>
      <c r="U19" s="2"/>
      <c r="V19" s="2"/>
      <c r="W19" s="2"/>
      <c r="X19" s="2">
        <v>7</v>
      </c>
      <c r="Y19" s="2">
        <v>7</v>
      </c>
      <c r="Z19" s="2">
        <v>7</v>
      </c>
      <c r="AA19" s="2">
        <v>3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72</v>
      </c>
    </row>
    <row r="20" spans="1:41" x14ac:dyDescent="0.25">
      <c r="A20" s="2">
        <v>8</v>
      </c>
      <c r="B20" s="72" t="s">
        <v>89</v>
      </c>
      <c r="C20" s="72"/>
      <c r="D20" s="72"/>
      <c r="E20" s="72"/>
      <c r="F20" s="2">
        <v>30</v>
      </c>
      <c r="G20" s="2" t="s">
        <v>93</v>
      </c>
      <c r="H20" s="2" t="s">
        <v>82</v>
      </c>
      <c r="I20" s="2">
        <v>24</v>
      </c>
      <c r="J20" s="2">
        <v>6</v>
      </c>
      <c r="K20" s="2"/>
      <c r="L20" s="2">
        <v>7</v>
      </c>
      <c r="M20" s="2">
        <v>5</v>
      </c>
      <c r="N20" s="2">
        <v>6</v>
      </c>
      <c r="O20" s="2"/>
      <c r="P20" s="2"/>
      <c r="Q20" s="2">
        <v>6</v>
      </c>
      <c r="R20" s="2"/>
      <c r="S20" s="2">
        <v>7</v>
      </c>
      <c r="T20" s="2">
        <v>5</v>
      </c>
      <c r="U20" s="2">
        <v>6</v>
      </c>
      <c r="V20" s="2"/>
      <c r="W20" s="2"/>
      <c r="X20" s="2">
        <v>6</v>
      </c>
      <c r="Y20" s="2"/>
      <c r="Z20" s="2">
        <v>7</v>
      </c>
      <c r="AA20" s="2">
        <v>5</v>
      </c>
      <c r="AB20" s="2">
        <v>6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72</v>
      </c>
    </row>
    <row r="21" spans="1:41" x14ac:dyDescent="0.25">
      <c r="A21" s="2">
        <v>9</v>
      </c>
      <c r="B21" s="72"/>
      <c r="C21" s="72"/>
      <c r="D21" s="72"/>
      <c r="E21" s="7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2"/>
      <c r="C22" s="72"/>
      <c r="D22" s="72"/>
      <c r="E22" s="7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2"/>
      <c r="C23" s="72"/>
      <c r="D23" s="72"/>
      <c r="E23" s="7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2"/>
      <c r="C24" s="72"/>
      <c r="D24" s="72"/>
      <c r="E24" s="7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2"/>
      <c r="C25" s="72"/>
      <c r="D25" s="72"/>
      <c r="E25" s="7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2"/>
      <c r="C26" s="72"/>
      <c r="D26" s="72"/>
      <c r="E26" s="7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2"/>
      <c r="C27" s="72"/>
      <c r="D27" s="72"/>
      <c r="E27" s="7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2"/>
      <c r="C28" s="72"/>
      <c r="D28" s="72"/>
      <c r="E28" s="7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2"/>
      <c r="C29" s="72"/>
      <c r="D29" s="72"/>
      <c r="E29" s="7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2"/>
      <c r="C30" s="72"/>
      <c r="D30" s="72"/>
      <c r="E30" s="7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2"/>
      <c r="C31" s="72"/>
      <c r="D31" s="72"/>
      <c r="E31" s="7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2"/>
      <c r="C32" s="72"/>
      <c r="D32" s="72"/>
      <c r="E32" s="7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9" t="s">
        <v>49</v>
      </c>
      <c r="H33" s="69"/>
      <c r="I33" s="34">
        <f>SUM(I13:I32)</f>
        <v>175</v>
      </c>
      <c r="AL33" s="74" t="s">
        <v>49</v>
      </c>
      <c r="AM33" s="74"/>
      <c r="AN33" s="74"/>
      <c r="AO33" s="33">
        <f>SUM(AO13:AO32)</f>
        <v>525</v>
      </c>
    </row>
    <row r="34" spans="1:41" x14ac:dyDescent="0.25">
      <c r="B34" s="15" t="s">
        <v>31</v>
      </c>
      <c r="C34" s="15"/>
      <c r="AG34" s="75" t="s">
        <v>95</v>
      </c>
      <c r="AH34" s="76"/>
      <c r="AI34" s="76"/>
      <c r="AJ34" s="76"/>
      <c r="AK34" s="76"/>
      <c r="AL34" s="76"/>
      <c r="AM34" s="76"/>
      <c r="AN34" s="77"/>
      <c r="AO34" s="37">
        <f>AO33/22*4.4</f>
        <v>105</v>
      </c>
    </row>
    <row r="35" spans="1:41" x14ac:dyDescent="0.25">
      <c r="A35" s="22" t="s">
        <v>32</v>
      </c>
      <c r="B35" s="19" t="s">
        <v>40</v>
      </c>
      <c r="C35" s="19"/>
    </row>
    <row r="36" spans="1:41" x14ac:dyDescent="0.25">
      <c r="A36" s="29" t="s">
        <v>33</v>
      </c>
      <c r="B36" s="19" t="s">
        <v>41</v>
      </c>
      <c r="C36" s="19"/>
      <c r="AI36" s="25" t="s">
        <v>50</v>
      </c>
    </row>
    <row r="37" spans="1:41" x14ac:dyDescent="0.25">
      <c r="A37" s="20" t="s">
        <v>34</v>
      </c>
      <c r="B37" s="19" t="s">
        <v>42</v>
      </c>
      <c r="C37" s="19"/>
      <c r="AI37" s="25" t="s">
        <v>51</v>
      </c>
    </row>
    <row r="38" spans="1:41" x14ac:dyDescent="0.25">
      <c r="A38" s="23" t="s">
        <v>35</v>
      </c>
      <c r="B38" s="16" t="s">
        <v>43</v>
      </c>
      <c r="C38" s="19"/>
      <c r="AI38" s="25" t="s">
        <v>52</v>
      </c>
    </row>
    <row r="39" spans="1:41" x14ac:dyDescent="0.25">
      <c r="A39" s="24" t="s">
        <v>36</v>
      </c>
      <c r="B39" s="16" t="s">
        <v>44</v>
      </c>
      <c r="C39" s="19"/>
      <c r="AI39" s="54" t="s">
        <v>76</v>
      </c>
    </row>
    <row r="40" spans="1:41" x14ac:dyDescent="0.25">
      <c r="A40" s="18" t="s">
        <v>37</v>
      </c>
      <c r="B40" s="16" t="s">
        <v>45</v>
      </c>
      <c r="C40" s="19"/>
    </row>
    <row r="41" spans="1:41" x14ac:dyDescent="0.25">
      <c r="A41" s="21" t="s">
        <v>38</v>
      </c>
      <c r="B41" s="19" t="s">
        <v>46</v>
      </c>
      <c r="C41" s="19"/>
    </row>
    <row r="42" spans="1:41" x14ac:dyDescent="0.25">
      <c r="A42" s="47" t="s">
        <v>70</v>
      </c>
      <c r="B42" s="19" t="s">
        <v>53</v>
      </c>
      <c r="C42" s="19"/>
    </row>
    <row r="43" spans="1:41" x14ac:dyDescent="0.25">
      <c r="A43" s="48"/>
      <c r="B43" s="49"/>
      <c r="C43" s="50"/>
      <c r="E43" s="17"/>
      <c r="AD43" s="26"/>
      <c r="AF43" s="26"/>
    </row>
    <row r="44" spans="1:41" x14ac:dyDescent="0.25">
      <c r="E44" t="s">
        <v>47</v>
      </c>
      <c r="F44" s="27"/>
      <c r="G44" s="27"/>
      <c r="H44" s="27"/>
      <c r="I44" s="27" t="s">
        <v>71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48</v>
      </c>
      <c r="AE44" s="27"/>
      <c r="AG44" s="27"/>
      <c r="AH44" s="27"/>
    </row>
    <row r="46" spans="1:41" x14ac:dyDescent="0.25">
      <c r="B46" t="s">
        <v>78</v>
      </c>
    </row>
  </sheetData>
  <mergeCells count="47">
    <mergeCell ref="AG34:AN34"/>
    <mergeCell ref="B29:E29"/>
    <mergeCell ref="B30:E30"/>
    <mergeCell ref="B31:E31"/>
    <mergeCell ref="B32:E32"/>
    <mergeCell ref="G33:H33"/>
    <mergeCell ref="AL33:AN33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J10:AN10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92806FC-8DD7-43A4-A938-C618B485E0F1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CB6F68-2F74-4E4D-8201-A5EB5F2ECD59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BD</vt:lpstr>
      <vt:lpstr>JUNIO</vt:lpstr>
      <vt:lpstr>JULIO</vt:lpstr>
      <vt:lpstr>JULIO!Área_de_impresión</vt:lpstr>
      <vt:lpstr>JUNIO!Área_de_impresión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ADMIN</cp:lastModifiedBy>
  <cp:lastPrinted>2020-06-21T22:57:15Z</cp:lastPrinted>
  <dcterms:created xsi:type="dcterms:W3CDTF">2020-05-31T22:04:54Z</dcterms:created>
  <dcterms:modified xsi:type="dcterms:W3CDTF">2024-08-04T01:34:12Z</dcterms:modified>
</cp:coreProperties>
</file>