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. MATILDE-2024\1. matilde 2024--\1. ASISTENCIA Y HORAS EFECTIVAS\11. asistencia 2024\8.setiembre\"/>
    </mc:Choice>
  </mc:AlternateContent>
  <xr:revisionPtr revIDLastSave="0" documentId="13_ncr:1_{C06F24E3-0A13-4343-B840-629C388D608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ASISTENCIA!$A$1:$AM$46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" i="4" l="1"/>
  <c r="L7" i="8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K12" i="8" l="1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5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21" i="4" l="1"/>
  <c r="A19" i="8"/>
  <c r="A22" i="4" l="1"/>
  <c r="A20" i="8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</calcChain>
</file>

<file path=xl/sharedStrings.xml><?xml version="1.0" encoding="utf-8"?>
<sst xmlns="http://schemas.openxmlformats.org/spreadsheetml/2006/main" count="34478" uniqueCount="943">
  <si>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</si>
  <si>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</si>
  <si>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</si>
  <si>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</si>
  <si>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</si>
  <si>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</si>
  <si>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</si>
  <si>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</si>
  <si>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</si>
  <si>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</si>
  <si>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</si>
  <si>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</si>
  <si>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</si>
  <si>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</si>
  <si>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</si>
  <si>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</si>
  <si>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</si>
  <si>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</si>
  <si>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</si>
  <si>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</si>
  <si>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</si>
  <si>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</si>
  <si>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</si>
  <si>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</si>
  <si>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</si>
  <si>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</si>
  <si>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</si>
  <si>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</si>
  <si>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</si>
  <si>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</si>
  <si>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</si>
  <si>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</si>
  <si>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</si>
  <si>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</si>
  <si>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</si>
  <si>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</si>
  <si>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</si>
  <si>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</si>
  <si>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</si>
  <si>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</si>
  <si>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</si>
  <si>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</si>
  <si>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</si>
  <si>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</si>
  <si>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</si>
  <si>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</si>
  <si>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</si>
  <si>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</si>
  <si>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</si>
  <si>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</si>
  <si>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</si>
  <si>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</si>
  <si>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</si>
  <si>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</si>
  <si>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</si>
  <si>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</si>
  <si>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</si>
  <si>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</si>
  <si>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</si>
  <si>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</si>
  <si>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</si>
  <si>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</si>
  <si>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</si>
  <si>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</si>
  <si>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</si>
  <si>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</si>
  <si>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</si>
  <si>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</si>
  <si>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</si>
  <si>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</si>
  <si>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</si>
  <si>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</si>
  <si>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</si>
  <si>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</si>
  <si>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</si>
  <si>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</si>
  <si>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</si>
  <si>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</si>
  <si>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</si>
  <si>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</si>
  <si>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</si>
  <si>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</si>
  <si>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</si>
  <si>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</si>
  <si>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</si>
  <si>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</si>
  <si>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</si>
  <si>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</si>
  <si>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</si>
  <si>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</si>
  <si>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</si>
  <si>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</si>
  <si>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</si>
  <si>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</si>
  <si>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</si>
  <si>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</si>
  <si>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</si>
  <si>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</si>
  <si>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</si>
  <si>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</si>
  <si>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</si>
  <si>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</si>
  <si>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</si>
  <si>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</si>
  <si>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</si>
  <si>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</si>
  <si>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</si>
  <si>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</si>
  <si>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</si>
  <si>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</si>
  <si>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</si>
  <si>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</si>
  <si>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</si>
  <si>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</si>
  <si>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</si>
  <si>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</si>
  <si>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</si>
  <si>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</si>
  <si>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</si>
  <si>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</si>
  <si>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</si>
  <si>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</si>
  <si>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</si>
  <si>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</si>
  <si>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</si>
  <si>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</si>
  <si>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</si>
  <si>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</si>
  <si>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</si>
  <si>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</si>
  <si>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</si>
  <si>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</si>
  <si>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</si>
  <si>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</si>
  <si>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</si>
  <si>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</si>
  <si>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</si>
  <si>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</si>
  <si>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</si>
  <si>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</si>
  <si>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</si>
  <si>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</si>
  <si>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</si>
  <si>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</si>
  <si>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</si>
  <si>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</si>
  <si>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</si>
  <si>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</si>
  <si>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</si>
  <si>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</si>
  <si>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</si>
  <si>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</si>
  <si>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</si>
  <si>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</si>
  <si>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</si>
  <si>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</si>
  <si>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</si>
  <si>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</si>
  <si>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</si>
  <si>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</si>
  <si>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</si>
  <si>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</si>
  <si>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</si>
  <si>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</si>
  <si>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</si>
  <si>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</si>
  <si>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</si>
  <si>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</si>
  <si>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</si>
  <si>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</si>
  <si>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</si>
  <si>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</si>
  <si>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</si>
  <si>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</si>
  <si>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</si>
  <si>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</si>
  <si>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</si>
  <si>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</si>
  <si>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</si>
  <si>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</si>
  <si>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</si>
  <si>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</si>
  <si>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</si>
  <si>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</si>
  <si>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</si>
  <si>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</si>
  <si>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</si>
  <si>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</si>
  <si>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</si>
  <si>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</si>
  <si>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</si>
  <si>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</si>
  <si>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</si>
  <si>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</si>
  <si>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</si>
  <si>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</si>
  <si>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</si>
  <si>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</si>
  <si>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</si>
  <si>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</si>
  <si>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</si>
  <si>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</si>
  <si>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</si>
  <si>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</si>
  <si>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</si>
  <si>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</si>
  <si>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</si>
  <si>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</si>
  <si>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</si>
  <si>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</si>
  <si>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</si>
  <si>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</si>
  <si>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</si>
  <si>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</si>
  <si>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</si>
  <si>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</si>
  <si>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</si>
  <si>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</si>
  <si>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</si>
  <si>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</si>
  <si>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</si>
  <si>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</si>
  <si>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</si>
  <si>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</si>
  <si>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</si>
  <si>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</si>
  <si>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</si>
  <si>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</si>
  <si>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</si>
  <si>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</si>
  <si>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</si>
  <si>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</si>
  <si>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</si>
  <si>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</si>
  <si>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</si>
  <si>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</si>
  <si>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</si>
  <si>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</si>
  <si>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</si>
  <si>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</si>
  <si>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</si>
  <si>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</si>
  <si>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</si>
  <si>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</si>
  <si>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</si>
  <si>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</si>
  <si>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</si>
  <si>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</si>
  <si>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</si>
  <si>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</si>
  <si>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</si>
  <si>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</si>
  <si>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</si>
  <si>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</si>
  <si>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</si>
  <si>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</si>
  <si>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</si>
  <si>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</si>
  <si>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</si>
  <si>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</si>
  <si>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</si>
  <si>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</si>
  <si>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</si>
  <si>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</si>
  <si>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</si>
  <si>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</si>
  <si>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</si>
  <si>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</si>
  <si>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</si>
  <si>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</si>
  <si>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</si>
  <si>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</si>
  <si>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</si>
  <si>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</si>
  <si>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</si>
  <si>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</si>
  <si>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</si>
  <si>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</si>
  <si>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</si>
  <si>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</si>
  <si>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</si>
  <si>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</si>
  <si>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</si>
  <si>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</si>
  <si>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</si>
  <si>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</si>
  <si>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</si>
  <si>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</si>
  <si>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</si>
  <si>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</si>
  <si>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</si>
  <si>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</si>
  <si>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</si>
  <si>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</si>
  <si>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</si>
  <si>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</si>
  <si>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</si>
  <si>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</si>
  <si>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</si>
  <si>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</si>
  <si>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</si>
  <si>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</si>
  <si>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</si>
  <si>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</si>
  <si>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</si>
  <si>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</si>
  <si>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</si>
  <si>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</si>
  <si>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</si>
  <si>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</si>
  <si>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</si>
  <si>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</si>
  <si>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</si>
  <si>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</si>
  <si>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</si>
  <si>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</si>
  <si>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</si>
  <si>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</si>
  <si>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</si>
  <si>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</si>
  <si>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</si>
  <si>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</si>
  <si>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</si>
  <si>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</si>
  <si>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</si>
  <si>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</si>
  <si>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</si>
  <si>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</si>
  <si>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</si>
  <si>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</si>
  <si>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</si>
  <si>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</si>
  <si>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</si>
  <si>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</si>
  <si>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</si>
  <si>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</si>
  <si>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</si>
  <si>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</si>
  <si>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</si>
  <si>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</si>
  <si>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</si>
  <si>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</si>
  <si>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</si>
  <si>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</si>
  <si>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</si>
  <si>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</si>
  <si>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</si>
  <si>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</si>
  <si>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</si>
  <si>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</si>
  <si>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</si>
  <si>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</si>
  <si>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</si>
  <si>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</si>
  <si>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</si>
  <si>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</si>
  <si>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</si>
  <si>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</si>
  <si>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</si>
  <si>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</si>
  <si>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</si>
  <si>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</si>
  <si>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</si>
  <si>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</si>
  <si>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</si>
  <si>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</si>
  <si>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</si>
  <si>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</si>
  <si>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</si>
  <si>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</si>
  <si>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</si>
  <si>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</si>
  <si>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</si>
  <si>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</si>
  <si>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</si>
  <si>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</si>
  <si>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</si>
  <si>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</si>
  <si>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</si>
  <si>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</si>
  <si>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</si>
  <si>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</si>
  <si>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</si>
  <si>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</si>
  <si>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</si>
  <si>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</si>
  <si>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</si>
  <si>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</si>
  <si>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</si>
  <si>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</si>
  <si>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</si>
  <si>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</si>
  <si>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</si>
  <si>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</si>
  <si>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</si>
  <si>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</si>
  <si>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</si>
  <si>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</si>
  <si>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</si>
  <si>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</si>
  <si>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</si>
  <si>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</si>
  <si>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</si>
  <si>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</si>
  <si>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</si>
  <si>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</si>
  <si>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</si>
  <si>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</si>
  <si>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</si>
  <si>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</si>
  <si>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</si>
  <si>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</si>
  <si>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</si>
  <si>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</si>
  <si>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</si>
  <si>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</si>
  <si>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</si>
  <si>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</si>
  <si>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</si>
  <si>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</si>
  <si>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</si>
  <si>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</si>
  <si>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</si>
  <si>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</si>
  <si>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</si>
  <si>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</si>
  <si>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</si>
  <si>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</si>
  <si>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</si>
  <si>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</si>
  <si>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</si>
  <si>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</si>
  <si>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</si>
  <si>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</si>
  <si>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</si>
  <si>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</si>
  <si>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</si>
  <si>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</si>
  <si>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</si>
  <si>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</si>
  <si>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</si>
  <si>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</si>
  <si>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</si>
  <si>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</si>
  <si>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</si>
  <si>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</si>
  <si>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</si>
  <si>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</si>
  <si>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</si>
  <si>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</si>
  <si>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</si>
  <si>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</si>
  <si>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</si>
  <si>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</si>
  <si>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</si>
  <si>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</si>
  <si>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</si>
  <si>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</si>
  <si>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</si>
  <si>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</si>
  <si>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</si>
  <si>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</si>
  <si>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</si>
  <si>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</si>
  <si>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</si>
  <si>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</si>
  <si>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</si>
  <si>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</si>
  <si>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</si>
  <si>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</si>
  <si>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</si>
  <si>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</si>
  <si>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</si>
  <si>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</si>
  <si>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</si>
  <si>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</si>
  <si>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</si>
  <si>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</si>
  <si>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</si>
  <si>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</si>
  <si>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</si>
  <si>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</si>
  <si>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</si>
  <si>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</si>
  <si>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</si>
  <si>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</si>
  <si>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</si>
  <si>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</si>
  <si>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</si>
  <si>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</si>
  <si>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</si>
  <si>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</si>
  <si>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</si>
  <si>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</si>
  <si>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</si>
  <si>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</si>
  <si>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</si>
  <si>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</si>
  <si>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</si>
  <si>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</si>
  <si>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</si>
  <si>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</si>
  <si>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</si>
  <si>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</si>
  <si>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</si>
  <si>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</si>
  <si>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</si>
  <si>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</si>
  <si>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</si>
  <si>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</si>
  <si>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</si>
  <si>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</si>
  <si>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</si>
  <si>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</si>
  <si>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</si>
  <si>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</si>
  <si>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</si>
  <si>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</si>
  <si>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</si>
  <si>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</si>
  <si>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</si>
  <si>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</si>
  <si>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</si>
  <si>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</si>
  <si>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</si>
  <si>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</si>
  <si>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</si>
  <si>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</si>
  <si>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</si>
  <si>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</si>
  <si>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</si>
  <si>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</si>
  <si>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</si>
  <si>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</si>
  <si>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</si>
  <si>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</si>
  <si>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</si>
  <si>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</si>
  <si>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</si>
  <si>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</si>
  <si>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</si>
  <si>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</si>
  <si>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</si>
  <si>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</si>
  <si>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</si>
  <si>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</si>
  <si>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</si>
  <si>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</si>
  <si>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</si>
  <si>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</si>
  <si>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</si>
  <si>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</si>
  <si>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</si>
  <si>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</si>
  <si>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</si>
  <si>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</si>
  <si>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</si>
  <si>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</si>
  <si>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</si>
  <si>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</si>
  <si>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</si>
  <si>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</si>
  <si>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</si>
  <si>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</si>
  <si>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</si>
  <si>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</si>
  <si>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</si>
  <si>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</si>
  <si>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</si>
  <si>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</si>
  <si>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</si>
  <si>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</si>
  <si>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</si>
  <si>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</si>
  <si>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</si>
  <si>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</si>
  <si>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</si>
  <si>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</si>
  <si>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</si>
  <si>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</si>
  <si>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</si>
  <si>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</si>
  <si>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</si>
  <si>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</si>
  <si>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</si>
  <si>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</si>
  <si>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</si>
  <si>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</si>
  <si>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</si>
  <si>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</si>
  <si>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</si>
  <si>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</si>
  <si>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</si>
  <si>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</si>
  <si>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</si>
  <si>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</si>
  <si>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</si>
  <si>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</si>
  <si>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</si>
  <si>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</si>
  <si>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</si>
  <si>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</si>
  <si>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</si>
  <si>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</si>
  <si>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</si>
  <si>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</si>
  <si>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</si>
  <si>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</si>
  <si>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</si>
  <si>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</si>
  <si>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</si>
  <si>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</si>
  <si>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</si>
  <si>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</si>
  <si>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</si>
  <si>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</si>
  <si>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</si>
  <si>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</si>
  <si>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</si>
  <si>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</si>
  <si>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</si>
  <si>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</si>
  <si>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</si>
  <si>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</si>
  <si>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</si>
  <si>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</si>
  <si>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</si>
  <si>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</si>
  <si>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</si>
  <si>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</si>
  <si>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</si>
  <si>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</si>
  <si>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</si>
  <si>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</si>
  <si>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</si>
  <si>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</si>
  <si>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</si>
  <si>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</si>
  <si>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</si>
  <si>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</si>
  <si>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</si>
  <si>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</si>
  <si>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</si>
  <si>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</si>
  <si>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</si>
  <si>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</si>
  <si>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</si>
  <si>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</si>
  <si>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</si>
  <si>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</si>
  <si>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</si>
  <si>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</si>
  <si>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</si>
  <si>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</si>
  <si>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</si>
  <si>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</si>
  <si>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</si>
  <si>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</si>
  <si>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</si>
  <si>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</si>
  <si>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</si>
  <si>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</si>
  <si>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</si>
  <si>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</si>
  <si>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</si>
  <si>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</si>
  <si>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</si>
  <si>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</si>
  <si>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</si>
  <si>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</si>
  <si>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</si>
  <si>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</si>
  <si>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</si>
  <si>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</si>
  <si>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</si>
  <si>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</si>
  <si>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</si>
  <si>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</si>
  <si>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</si>
  <si>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</si>
  <si>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</si>
  <si>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</si>
  <si>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</si>
  <si>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</si>
  <si>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</si>
  <si>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</si>
  <si>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</si>
  <si>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</si>
  <si>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</si>
  <si>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</si>
  <si>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</si>
  <si>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</si>
  <si>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</si>
  <si>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</si>
  <si>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</si>
  <si>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</si>
  <si>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</si>
  <si>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</si>
  <si>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</si>
  <si>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</si>
  <si>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</si>
  <si>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</si>
  <si>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</si>
  <si>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</si>
  <si>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</si>
  <si>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</si>
  <si>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</si>
  <si>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</si>
  <si>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</si>
  <si>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</si>
  <si>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</si>
  <si>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</si>
  <si>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</si>
  <si>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</si>
  <si>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</si>
  <si>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</si>
  <si>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</si>
  <si>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</si>
  <si>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</si>
  <si>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</si>
  <si>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</si>
  <si>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</si>
  <si>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</si>
  <si>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</si>
  <si>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</si>
  <si>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</si>
  <si>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</si>
  <si>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</si>
  <si>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</si>
  <si>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</si>
  <si>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</si>
  <si>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</si>
  <si>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</si>
  <si>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</si>
  <si>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</si>
  <si>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</si>
  <si>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</si>
  <si>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</si>
  <si>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</si>
  <si>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</si>
  <si>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</si>
  <si>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</si>
  <si>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</si>
  <si>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</si>
  <si>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</si>
  <si>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</si>
  <si>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</si>
  <si>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</si>
  <si>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</si>
  <si>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</si>
  <si>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</si>
  <si>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</si>
  <si>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</si>
  <si>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</si>
  <si>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</si>
  <si>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</si>
  <si>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</si>
  <si>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</si>
  <si>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</si>
  <si>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</si>
  <si>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</si>
  <si>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</si>
  <si>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</si>
  <si>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</si>
  <si>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</si>
  <si>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</si>
  <si>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</si>
  <si>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</si>
  <si>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</si>
  <si>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</si>
  <si>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</si>
  <si>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</si>
  <si>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</si>
  <si>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</si>
  <si>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</si>
  <si>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</si>
  <si>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</si>
  <si>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</si>
  <si>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</si>
  <si>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</si>
  <si>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</si>
  <si>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</si>
  <si>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</si>
  <si>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</si>
  <si>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</si>
  <si>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</si>
  <si>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</si>
  <si>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</si>
  <si>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</si>
  <si>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</si>
  <si>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</si>
  <si>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</si>
  <si>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</si>
  <si>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</si>
  <si>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</si>
  <si>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</si>
  <si>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</si>
  <si>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</si>
  <si>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</si>
  <si>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</si>
  <si>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</si>
  <si>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</si>
  <si>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</si>
  <si>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</si>
  <si>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</si>
  <si>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</si>
  <si>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</si>
  <si>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</si>
  <si>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</si>
  <si>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</si>
  <si>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</si>
  <si>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</si>
  <si>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</si>
  <si>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</si>
  <si>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</si>
  <si>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</si>
  <si>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</si>
  <si>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</si>
  <si>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</si>
  <si>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</si>
  <si>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</si>
  <si>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</si>
  <si>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</si>
  <si>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</si>
  <si>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</si>
  <si>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</si>
  <si>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</si>
  <si>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</si>
  <si>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</si>
  <si>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</si>
  <si>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</si>
  <si>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</si>
  <si>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</si>
  <si>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</si>
  <si>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</si>
  <si>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</si>
  <si>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</si>
  <si>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</si>
  <si>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</si>
  <si>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</si>
  <si>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</si>
  <si>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</si>
  <si>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</si>
  <si>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</si>
  <si>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</si>
  <si>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</si>
  <si>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</si>
  <si>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</si>
  <si>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</si>
  <si>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</si>
  <si>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</si>
  <si>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</si>
  <si>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</si>
  <si>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</si>
  <si>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</si>
  <si>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</si>
  <si>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</si>
  <si>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</si>
  <si>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</si>
  <si>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</si>
  <si>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</si>
  <si>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</si>
  <si>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</si>
  <si>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</si>
  <si>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</si>
  <si>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</si>
  <si>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</si>
  <si>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</si>
  <si>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</si>
  <si>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</si>
  <si>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</si>
  <si>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</si>
  <si>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</si>
  <si>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</si>
  <si>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</si>
  <si>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</si>
  <si>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</si>
  <si>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</si>
  <si>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</si>
  <si>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</si>
  <si>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</si>
  <si>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</si>
  <si>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</si>
  <si>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</si>
  <si>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</si>
  <si>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</si>
  <si>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</si>
  <si>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</si>
  <si>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</si>
  <si>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</si>
  <si>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</si>
  <si>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</si>
  <si>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</si>
  <si>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</si>
  <si>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</si>
  <si>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</si>
  <si>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</si>
  <si>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</si>
  <si>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</si>
  <si>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</si>
  <si>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</si>
  <si>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</si>
  <si>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</si>
  <si>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</si>
  <si>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</si>
  <si>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</si>
  <si>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</si>
  <si>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</si>
  <si>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</si>
  <si>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</si>
  <si>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</si>
  <si>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</si>
  <si>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</si>
  <si>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</si>
  <si>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</si>
  <si>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</si>
  <si>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</si>
  <si>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</si>
  <si>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</si>
  <si>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</si>
  <si>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</si>
  <si>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</si>
  <si>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</si>
  <si>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</si>
  <si>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</si>
  <si>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</si>
  <si>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</si>
  <si>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</si>
  <si>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</si>
  <si>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</si>
  <si>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</si>
  <si>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</si>
  <si>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</si>
  <si>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</si>
  <si>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</si>
  <si>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</si>
  <si>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</si>
  <si>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</si>
  <si>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</si>
  <si>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01331421</t>
  </si>
  <si>
    <t>LUPACA LUPACA, Susi</t>
  </si>
  <si>
    <t>El dia 8 de julio, fue día del maestro. OM. 076-2024-MINEDU, y el día 29 de julio, feriado por fiestas patrias.</t>
  </si>
  <si>
    <t>Mulla Contihueco, 06 de setiembre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</si>
</sst>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sz val="8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9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left"/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55" fillId="0" borderId="2" xfId="0" applyFont="1" applyBorder="1" applyAlignment="1" applyProtection="1">
      <alignment vertical="center" wrapText="1"/>
      <protection locked="0"/>
    </xf>
    <xf numFmtId="0" fontId="55" fillId="0" borderId="3" xfId="0" applyFont="1" applyBorder="1" applyAlignment="1" applyProtection="1">
      <alignment vertical="center" wrapText="1"/>
      <protection locked="0"/>
    </xf>
    <xf numFmtId="0" fontId="55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16383</xdr:col>
      <xdr:colOff>0</xdr:colOff>
      <xdr:row>1048575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9E2E733-1005-5E3E-C806-042291B31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300"/>
          <a:ext cx="56515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37</xdr:row>
      <xdr:rowOff>82550</xdr:rowOff>
    </xdr:from>
    <xdr:to>
      <xdr:col>33</xdr:col>
      <xdr:colOff>122343</xdr:colOff>
      <xdr:row>43</xdr:row>
      <xdr:rowOff>58242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36</xdr:row>
      <xdr:rowOff>132292</xdr:rowOff>
    </xdr:from>
    <xdr:to>
      <xdr:col>16</xdr:col>
      <xdr:colOff>85763</xdr:colOff>
      <xdr:row>43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topLeftCell="A9" zoomScale="76" workbookViewId="0">
      <selection activeCell="A3" sqref="A3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view="pageBreakPreview" topLeftCell="E1" zoomScale="106" zoomScaleNormal="100" zoomScaleSheetLayoutView="115" workbookViewId="0">
      <pane ySplit="13" topLeftCell="A14" activePane="bottomLeft" state="frozen"/>
      <selection pane="bottomLeft" activeCell="M15" sqref="M15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7" customWidth="1"/>
    <col min="7" max="7" width="11.1796875" style="198" customWidth="1"/>
    <col min="8" max="8" width="7.5429687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64" t="s">
        <v>929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173"/>
      <c r="AK1" s="173"/>
      <c r="AL1" s="173"/>
      <c r="AM1" s="173"/>
      <c r="AN1" s="173"/>
      <c r="AO1" s="173"/>
      <c r="AP1" s="243"/>
      <c r="AQ1" s="243"/>
      <c r="AR1" s="243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173"/>
      <c r="AK2" s="173"/>
      <c r="AL2" s="173"/>
      <c r="AM2" s="173"/>
      <c r="AN2" s="173"/>
      <c r="AO2" s="173"/>
      <c r="AP2" s="243"/>
      <c r="AQ2" s="243"/>
      <c r="AR2" s="243"/>
      <c r="BE2" s="174" t="s">
        <v>129</v>
      </c>
      <c r="BF2" s="174" t="s">
        <v>105</v>
      </c>
      <c r="BG2" s="174" t="s">
        <v>114</v>
      </c>
    </row>
    <row r="3" spans="1:16384" x14ac:dyDescent="0.25">
      <c r="A3" s="277" t="s">
        <v>90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283" t="s">
        <v>112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2" t="s">
        <v>38</v>
      </c>
      <c r="G5" s="298" t="s">
        <v>46</v>
      </c>
      <c r="H5" s="298"/>
      <c r="I5" s="298"/>
      <c r="J5" s="298"/>
      <c r="K5" s="299"/>
      <c r="L5" s="176">
        <f>VLOOKUP(G5,CALEND!$A$17:$B$28,2,FALSE)</f>
        <v>8</v>
      </c>
      <c r="M5" s="88"/>
      <c r="P5" s="244"/>
      <c r="Q5" s="282" t="s">
        <v>23</v>
      </c>
      <c r="R5" s="282"/>
      <c r="S5" s="281">
        <v>2024</v>
      </c>
      <c r="T5" s="281"/>
      <c r="U5" s="28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284" t="s">
        <v>114</v>
      </c>
      <c r="AD5" s="285"/>
      <c r="AE5" s="285"/>
      <c r="AF5" s="285"/>
      <c r="AG5" s="285"/>
      <c r="AH5" s="285"/>
      <c r="AI5" s="286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6" t="s">
        <v>93</v>
      </c>
      <c r="F6" s="278" t="str">
        <f>VLOOKUP($F$8,DATA!A4:D296,2,FALSE)</f>
        <v>70357</v>
      </c>
      <c r="G6" s="279"/>
      <c r="H6" s="279"/>
      <c r="I6" s="279"/>
      <c r="J6" s="280"/>
      <c r="K6" s="280"/>
      <c r="L6" s="280"/>
      <c r="M6" s="280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7" t="s">
        <v>110</v>
      </c>
      <c r="F7" s="275" t="str">
        <f>VLOOKUP($F$8,DATA!A4:D296,3,FALSE)</f>
        <v xml:space="preserve">B0 - Primaria                      </v>
      </c>
      <c r="G7" s="276"/>
      <c r="H7" s="276"/>
      <c r="I7" s="177"/>
      <c r="J7" s="265" t="s">
        <v>927</v>
      </c>
      <c r="K7" s="266"/>
      <c r="L7" s="266"/>
      <c r="M7" s="267"/>
      <c r="N7" s="273" t="s">
        <v>934</v>
      </c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B7" s="126"/>
      <c r="AC7" s="88"/>
      <c r="AD7" s="88"/>
      <c r="AE7" s="88"/>
      <c r="AF7" s="88"/>
      <c r="AG7" s="297"/>
      <c r="AH7" s="297"/>
      <c r="AI7" s="297"/>
      <c r="AJ7" s="297"/>
      <c r="AK7" s="297"/>
      <c r="AL7" s="234"/>
      <c r="AM7" s="234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28" t="s">
        <v>108</v>
      </c>
      <c r="F8" s="271" t="s">
        <v>695</v>
      </c>
      <c r="G8" s="272"/>
      <c r="H8" s="272"/>
      <c r="I8" s="99"/>
      <c r="J8" s="268" t="s">
        <v>928</v>
      </c>
      <c r="K8" s="269"/>
      <c r="L8" s="269"/>
      <c r="M8" s="270"/>
      <c r="N8" s="275" t="str">
        <f>VLOOKUP($F$8,DATA!A4:D296,4,FALSE)</f>
        <v>ILAVE / MULLACONIHUECO</v>
      </c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89" t="s">
        <v>3</v>
      </c>
      <c r="B10" s="159"/>
      <c r="C10" s="159"/>
      <c r="D10" s="289" t="s">
        <v>1</v>
      </c>
      <c r="E10" s="289" t="s">
        <v>0</v>
      </c>
      <c r="F10" s="289" t="s">
        <v>92</v>
      </c>
      <c r="G10" s="300" t="s">
        <v>25</v>
      </c>
      <c r="H10" s="300" t="s">
        <v>113</v>
      </c>
      <c r="I10" s="302" t="s">
        <v>101</v>
      </c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89"/>
      <c r="B11" s="289" t="s">
        <v>37</v>
      </c>
      <c r="C11" s="296" t="s">
        <v>21</v>
      </c>
      <c r="D11" s="289"/>
      <c r="E11" s="289"/>
      <c r="F11" s="289"/>
      <c r="G11" s="300"/>
      <c r="H11" s="300"/>
      <c r="I11" s="236">
        <v>1</v>
      </c>
      <c r="J11" s="236">
        <v>2</v>
      </c>
      <c r="K11" s="236">
        <v>3</v>
      </c>
      <c r="L11" s="236">
        <v>4</v>
      </c>
      <c r="M11" s="236">
        <v>5</v>
      </c>
      <c r="N11" s="236">
        <v>6</v>
      </c>
      <c r="O11" s="236">
        <v>7</v>
      </c>
      <c r="P11" s="236">
        <v>8</v>
      </c>
      <c r="Q11" s="236">
        <v>9</v>
      </c>
      <c r="R11" s="236">
        <v>10</v>
      </c>
      <c r="S11" s="236">
        <v>11</v>
      </c>
      <c r="T11" s="236">
        <v>12</v>
      </c>
      <c r="U11" s="236">
        <v>13</v>
      </c>
      <c r="V11" s="236">
        <v>14</v>
      </c>
      <c r="W11" s="236">
        <v>15</v>
      </c>
      <c r="X11" s="236">
        <v>16</v>
      </c>
      <c r="Y11" s="236">
        <v>17</v>
      </c>
      <c r="Z11" s="236">
        <v>18</v>
      </c>
      <c r="AA11" s="236">
        <v>19</v>
      </c>
      <c r="AB11" s="236">
        <v>20</v>
      </c>
      <c r="AC11" s="236">
        <v>21</v>
      </c>
      <c r="AD11" s="236">
        <v>22</v>
      </c>
      <c r="AE11" s="236">
        <v>23</v>
      </c>
      <c r="AF11" s="236">
        <v>24</v>
      </c>
      <c r="AG11" s="236">
        <v>25</v>
      </c>
      <c r="AH11" s="236">
        <v>26</v>
      </c>
      <c r="AI11" s="236">
        <v>27</v>
      </c>
      <c r="AJ11" s="236">
        <v>28</v>
      </c>
      <c r="AK11" s="236">
        <v>29</v>
      </c>
      <c r="AL11" s="236">
        <v>30</v>
      </c>
      <c r="AM11" s="236">
        <v>31</v>
      </c>
      <c r="AN11" s="294" t="s">
        <v>56</v>
      </c>
      <c r="AO11" s="287" t="s">
        <v>18</v>
      </c>
      <c r="AP11" s="160"/>
      <c r="AQ11" s="160"/>
      <c r="AR11" s="160"/>
      <c r="BE11" s="174" t="s">
        <v>119</v>
      </c>
    </row>
    <row r="12" spans="1:16384" s="161" customFormat="1" ht="16.5" customHeight="1" x14ac:dyDescent="0.35">
      <c r="A12" s="289"/>
      <c r="B12" s="289"/>
      <c r="C12" s="296"/>
      <c r="D12" s="289"/>
      <c r="E12" s="289"/>
      <c r="F12" s="289"/>
      <c r="G12" s="300"/>
      <c r="H12" s="300"/>
      <c r="I12" s="162" t="s">
        <v>77</v>
      </c>
      <c r="J12" s="162" t="s">
        <v>78</v>
      </c>
      <c r="K12" s="162" t="s">
        <v>938</v>
      </c>
      <c r="L12" s="162" t="s">
        <v>937</v>
      </c>
      <c r="M12" s="162" t="s">
        <v>74</v>
      </c>
      <c r="N12" s="162" t="s">
        <v>75</v>
      </c>
      <c r="O12" s="162" t="s">
        <v>76</v>
      </c>
      <c r="P12" s="162" t="s">
        <v>77</v>
      </c>
      <c r="Q12" s="162" t="s">
        <v>78</v>
      </c>
      <c r="R12" s="162" t="s">
        <v>938</v>
      </c>
      <c r="S12" s="162" t="s">
        <v>937</v>
      </c>
      <c r="T12" s="162" t="s">
        <v>74</v>
      </c>
      <c r="U12" s="162" t="s">
        <v>75</v>
      </c>
      <c r="V12" s="162" t="s">
        <v>76</v>
      </c>
      <c r="W12" s="162" t="s">
        <v>77</v>
      </c>
      <c r="X12" s="162" t="s">
        <v>78</v>
      </c>
      <c r="Y12" s="162" t="s">
        <v>938</v>
      </c>
      <c r="Z12" s="162" t="s">
        <v>937</v>
      </c>
      <c r="AA12" s="162" t="s">
        <v>74</v>
      </c>
      <c r="AB12" s="162" t="s">
        <v>75</v>
      </c>
      <c r="AC12" s="162" t="s">
        <v>76</v>
      </c>
      <c r="AD12" s="162" t="s">
        <v>77</v>
      </c>
      <c r="AE12" s="162" t="s">
        <v>78</v>
      </c>
      <c r="AF12" s="162" t="s">
        <v>938</v>
      </c>
      <c r="AG12" s="162" t="s">
        <v>937</v>
      </c>
      <c r="AH12" s="162" t="s">
        <v>74</v>
      </c>
      <c r="AI12" s="162" t="s">
        <v>75</v>
      </c>
      <c r="AJ12" s="162" t="s">
        <v>76</v>
      </c>
      <c r="AK12" s="162" t="s">
        <v>77</v>
      </c>
      <c r="AL12" s="162" t="s">
        <v>78</v>
      </c>
      <c r="AM12" s="162" t="s">
        <v>938</v>
      </c>
      <c r="AN12" s="295"/>
      <c r="AO12" s="288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5" customFormat="1" ht="13.5" customHeight="1" x14ac:dyDescent="0.35">
      <c r="A13" s="163">
        <v>1</v>
      </c>
      <c r="B13" s="12" t="e">
        <f>IF(LEN(C13)&gt;0,VLOOKUP($F$6,DATA!$A:$S,2,FALSE),"")</f>
        <v>#REF!</v>
      </c>
      <c r="C13" s="11" t="e">
        <f>IF(LEN(#REF!)&gt;0,$G$5,"")</f>
        <v>#REF!</v>
      </c>
      <c r="D13" s="205" t="s">
        <v>935</v>
      </c>
      <c r="E13" s="124" t="s">
        <v>936</v>
      </c>
      <c r="F13" s="135" t="s">
        <v>129</v>
      </c>
      <c r="G13" s="134" t="s">
        <v>933</v>
      </c>
      <c r="H13" s="125">
        <v>40</v>
      </c>
      <c r="I13" s="259" t="s">
        <v>100</v>
      </c>
      <c r="J13" s="259" t="s">
        <v>100</v>
      </c>
      <c r="K13" s="259"/>
      <c r="L13" s="259"/>
      <c r="M13" s="259" t="s">
        <v>100</v>
      </c>
      <c r="N13" s="203" t="s">
        <v>73</v>
      </c>
      <c r="O13" s="259" t="s">
        <v>100</v>
      </c>
      <c r="P13" s="259" t="s">
        <v>100</v>
      </c>
      <c r="Q13" s="259" t="s">
        <v>100</v>
      </c>
      <c r="R13" s="259"/>
      <c r="S13" s="259"/>
      <c r="T13" s="259" t="s">
        <v>100</v>
      </c>
      <c r="U13" s="259" t="s">
        <v>100</v>
      </c>
      <c r="V13" s="259" t="s">
        <v>100</v>
      </c>
      <c r="W13" s="259" t="s">
        <v>100</v>
      </c>
      <c r="X13" s="259" t="s">
        <v>100</v>
      </c>
      <c r="Y13" s="259"/>
      <c r="Z13" s="259"/>
      <c r="AA13" s="259" t="s">
        <v>100</v>
      </c>
      <c r="AB13" s="259" t="s">
        <v>100</v>
      </c>
      <c r="AC13" s="259" t="s">
        <v>100</v>
      </c>
      <c r="AD13" s="259" t="s">
        <v>100</v>
      </c>
      <c r="AE13" s="259" t="s">
        <v>100</v>
      </c>
      <c r="AF13" s="259"/>
      <c r="AG13" s="259"/>
      <c r="AH13" s="259" t="s">
        <v>100</v>
      </c>
      <c r="AI13" s="259" t="s">
        <v>100</v>
      </c>
      <c r="AJ13" s="259" t="s">
        <v>100</v>
      </c>
      <c r="AK13" s="259" t="s">
        <v>100</v>
      </c>
      <c r="AL13" s="203" t="s">
        <v>73</v>
      </c>
      <c r="AM13" s="259"/>
      <c r="AN13" s="128" t="e">
        <f>IF(OR(COUNTIF(#REF!,"X")&gt;0,COUNTIF(#REF!,"L")&gt;0),COUNTIF(#REF!,"X")+COUNTIF(#REF!,"L"),"")</f>
        <v>#REF!</v>
      </c>
      <c r="AO13" s="192"/>
      <c r="AP13" s="193"/>
      <c r="AQ13" s="194" t="e">
        <f>COUNTIF(#REF!,$AO$9)</f>
        <v>#REF!</v>
      </c>
      <c r="AR13" s="194" t="e">
        <f>COUNTIF(#REF!,$AP$9)</f>
        <v>#REF!</v>
      </c>
      <c r="AS13" s="194" t="e">
        <f>COUNTIF(#REF!,$AQ$9)</f>
        <v>#REF!</v>
      </c>
      <c r="AT13" s="194" t="e">
        <f>COUNTIF(#REF!,$AR$9)</f>
        <v>#REF!</v>
      </c>
      <c r="AU13" s="194" t="e">
        <f>COUNTIF(#REF!,$AS$9)</f>
        <v>#REF!</v>
      </c>
      <c r="AV13" s="194" t="e">
        <f>COUNTIF(#REF!,$AT$9)</f>
        <v>#REF!</v>
      </c>
      <c r="BE13" s="187" t="s">
        <v>121</v>
      </c>
    </row>
    <row r="14" spans="1:16384" s="259" customFormat="1" ht="20.5" customHeight="1" x14ac:dyDescent="0.35">
      <c r="A14" s="163">
        <v>2</v>
      </c>
      <c r="B14" s="12" t="str">
        <f>IF(LEN(C14)&gt;0,VLOOKUP($F$8,DATA!$A$4:$A$296,1,FALSE),"")</f>
        <v>0305995</v>
      </c>
      <c r="C14" s="11" t="str">
        <f>IF(LEN(E13)&gt;0,$G$5,"")</f>
        <v>AGOSTO</v>
      </c>
      <c r="D14" s="205" t="s">
        <v>939</v>
      </c>
      <c r="E14" s="124" t="s">
        <v>940</v>
      </c>
      <c r="F14" s="135" t="s">
        <v>116</v>
      </c>
      <c r="G14" s="134" t="s">
        <v>105</v>
      </c>
      <c r="H14" s="125">
        <v>30</v>
      </c>
      <c r="I14" s="259" t="s">
        <v>100</v>
      </c>
      <c r="J14" s="259" t="s">
        <v>100</v>
      </c>
      <c r="M14" s="259" t="s">
        <v>100</v>
      </c>
      <c r="N14" s="203" t="s">
        <v>73</v>
      </c>
      <c r="O14" s="259" t="s">
        <v>100</v>
      </c>
      <c r="P14" s="259" t="s">
        <v>100</v>
      </c>
      <c r="Q14" s="259" t="s">
        <v>100</v>
      </c>
      <c r="T14" s="259" t="s">
        <v>100</v>
      </c>
      <c r="U14" s="259" t="s">
        <v>100</v>
      </c>
      <c r="V14" s="259" t="s">
        <v>100</v>
      </c>
      <c r="W14" s="259" t="s">
        <v>100</v>
      </c>
      <c r="X14" s="259" t="s">
        <v>100</v>
      </c>
      <c r="AA14" s="259" t="s">
        <v>100</v>
      </c>
      <c r="AB14" s="259" t="s">
        <v>100</v>
      </c>
      <c r="AC14" s="259" t="s">
        <v>100</v>
      </c>
      <c r="AD14" s="259" t="s">
        <v>100</v>
      </c>
      <c r="AE14" s="259" t="s">
        <v>100</v>
      </c>
      <c r="AH14" s="259" t="s">
        <v>100</v>
      </c>
      <c r="AI14" s="259" t="s">
        <v>100</v>
      </c>
      <c r="AJ14" s="259" t="s">
        <v>100</v>
      </c>
      <c r="AK14" s="259" t="s">
        <v>100</v>
      </c>
      <c r="AL14" s="203" t="s">
        <v>73</v>
      </c>
      <c r="AN14" s="259" t="s">
        <v>100</v>
      </c>
      <c r="AO14" s="259" t="s">
        <v>100</v>
      </c>
      <c r="AP14" s="259" t="s">
        <v>100</v>
      </c>
      <c r="AQ14" s="259" t="s">
        <v>100</v>
      </c>
      <c r="AR14" s="259" t="s">
        <v>100</v>
      </c>
      <c r="AS14" s="259" t="s">
        <v>100</v>
      </c>
      <c r="AT14" s="259" t="s">
        <v>100</v>
      </c>
      <c r="AU14" s="259" t="s">
        <v>100</v>
      </c>
      <c r="AV14" s="259" t="s">
        <v>100</v>
      </c>
      <c r="AW14" s="259" t="s">
        <v>100</v>
      </c>
      <c r="AX14" s="259" t="s">
        <v>100</v>
      </c>
      <c r="AY14" s="259" t="s">
        <v>100</v>
      </c>
      <c r="AZ14" s="259" t="s">
        <v>100</v>
      </c>
      <c r="BA14" s="259" t="s">
        <v>100</v>
      </c>
      <c r="BB14" s="259" t="s">
        <v>100</v>
      </c>
      <c r="BC14" s="259" t="s">
        <v>100</v>
      </c>
      <c r="BD14" s="259" t="s">
        <v>100</v>
      </c>
      <c r="BE14" s="259" t="s">
        <v>100</v>
      </c>
      <c r="BF14" s="259" t="s">
        <v>100</v>
      </c>
      <c r="BG14" s="259" t="s">
        <v>100</v>
      </c>
      <c r="BH14" s="259" t="s">
        <v>100</v>
      </c>
      <c r="BI14" s="259" t="s">
        <v>100</v>
      </c>
      <c r="BJ14" s="259" t="s">
        <v>100</v>
      </c>
      <c r="BK14" s="259" t="s">
        <v>100</v>
      </c>
      <c r="BL14" s="259" t="s">
        <v>100</v>
      </c>
      <c r="BM14" s="259" t="s">
        <v>100</v>
      </c>
      <c r="BN14" s="259" t="s">
        <v>100</v>
      </c>
      <c r="BO14" s="259" t="s">
        <v>100</v>
      </c>
      <c r="BP14" s="259" t="s">
        <v>100</v>
      </c>
      <c r="BQ14" s="259" t="s">
        <v>100</v>
      </c>
      <c r="BR14" s="259" t="s">
        <v>100</v>
      </c>
      <c r="BS14" s="259" t="s">
        <v>100</v>
      </c>
      <c r="BT14" s="259" t="s">
        <v>100</v>
      </c>
      <c r="BU14" s="259" t="s">
        <v>100</v>
      </c>
      <c r="BV14" s="259" t="s">
        <v>100</v>
      </c>
      <c r="BW14" s="259" t="s">
        <v>100</v>
      </c>
      <c r="BX14" s="259" t="s">
        <v>100</v>
      </c>
      <c r="BY14" s="259" t="s">
        <v>100</v>
      </c>
      <c r="BZ14" s="259" t="s">
        <v>100</v>
      </c>
      <c r="CA14" s="259" t="s">
        <v>100</v>
      </c>
      <c r="CB14" s="259" t="s">
        <v>100</v>
      </c>
      <c r="CC14" s="259" t="s">
        <v>100</v>
      </c>
      <c r="CD14" s="259" t="s">
        <v>100</v>
      </c>
      <c r="CE14" s="259" t="s">
        <v>100</v>
      </c>
      <c r="CF14" s="259" t="s">
        <v>100</v>
      </c>
      <c r="CG14" s="259" t="s">
        <v>100</v>
      </c>
      <c r="CH14" s="259" t="s">
        <v>100</v>
      </c>
      <c r="CI14" s="259" t="s">
        <v>100</v>
      </c>
      <c r="CJ14" s="259" t="s">
        <v>100</v>
      </c>
      <c r="CK14" s="259" t="s">
        <v>100</v>
      </c>
      <c r="CL14" s="259" t="s">
        <v>100</v>
      </c>
      <c r="CM14" s="259" t="s">
        <v>100</v>
      </c>
      <c r="CN14" s="259" t="s">
        <v>100</v>
      </c>
      <c r="CO14" s="259" t="s">
        <v>100</v>
      </c>
      <c r="CP14" s="259" t="s">
        <v>100</v>
      </c>
      <c r="CQ14" s="259" t="s">
        <v>100</v>
      </c>
      <c r="CR14" s="259" t="s">
        <v>100</v>
      </c>
      <c r="CS14" s="259" t="s">
        <v>100</v>
      </c>
      <c r="CT14" s="259" t="s">
        <v>100</v>
      </c>
      <c r="CU14" s="259" t="s">
        <v>100</v>
      </c>
      <c r="CV14" s="259" t="s">
        <v>100</v>
      </c>
      <c r="CW14" s="259" t="s">
        <v>100</v>
      </c>
      <c r="CX14" s="259" t="s">
        <v>100</v>
      </c>
      <c r="CY14" s="259" t="s">
        <v>100</v>
      </c>
      <c r="CZ14" s="259" t="s">
        <v>100</v>
      </c>
      <c r="DA14" s="259" t="s">
        <v>100</v>
      </c>
      <c r="DB14" s="259" t="s">
        <v>100</v>
      </c>
      <c r="DC14" s="259" t="s">
        <v>100</v>
      </c>
      <c r="DD14" s="259" t="s">
        <v>100</v>
      </c>
      <c r="DE14" s="259" t="s">
        <v>100</v>
      </c>
      <c r="DF14" s="259" t="s">
        <v>100</v>
      </c>
      <c r="DG14" s="259" t="s">
        <v>100</v>
      </c>
      <c r="DH14" s="259" t="s">
        <v>100</v>
      </c>
      <c r="DI14" s="259" t="s">
        <v>100</v>
      </c>
      <c r="DJ14" s="259" t="s">
        <v>100</v>
      </c>
      <c r="DK14" s="259" t="s">
        <v>100</v>
      </c>
      <c r="DL14" s="259" t="s">
        <v>100</v>
      </c>
      <c r="DM14" s="259" t="s">
        <v>100</v>
      </c>
      <c r="DN14" s="259" t="s">
        <v>100</v>
      </c>
      <c r="DO14" s="259" t="s">
        <v>100</v>
      </c>
      <c r="DP14" s="259" t="s">
        <v>100</v>
      </c>
      <c r="DQ14" s="259" t="s">
        <v>100</v>
      </c>
      <c r="DR14" s="259" t="s">
        <v>100</v>
      </c>
      <c r="DS14" s="259" t="s">
        <v>100</v>
      </c>
      <c r="DT14" s="259" t="s">
        <v>100</v>
      </c>
      <c r="DU14" s="259" t="s">
        <v>100</v>
      </c>
      <c r="DV14" s="259" t="s">
        <v>100</v>
      </c>
      <c r="DW14" s="259" t="s">
        <v>100</v>
      </c>
      <c r="DX14" s="259" t="s">
        <v>100</v>
      </c>
      <c r="DY14" s="259" t="s">
        <v>100</v>
      </c>
      <c r="DZ14" s="259" t="s">
        <v>100</v>
      </c>
      <c r="EA14" s="259" t="s">
        <v>100</v>
      </c>
      <c r="EB14" s="259" t="s">
        <v>100</v>
      </c>
      <c r="EC14" s="259" t="s">
        <v>100</v>
      </c>
      <c r="ED14" s="259" t="s">
        <v>100</v>
      </c>
      <c r="EE14" s="259" t="s">
        <v>100</v>
      </c>
      <c r="EF14" s="259" t="s">
        <v>100</v>
      </c>
      <c r="EG14" s="259" t="s">
        <v>100</v>
      </c>
      <c r="EH14" s="259" t="s">
        <v>100</v>
      </c>
      <c r="EI14" s="259" t="s">
        <v>100</v>
      </c>
      <c r="EJ14" s="259" t="s">
        <v>100</v>
      </c>
      <c r="EK14" s="259" t="s">
        <v>100</v>
      </c>
      <c r="EL14" s="259" t="s">
        <v>100</v>
      </c>
      <c r="EM14" s="259" t="s">
        <v>100</v>
      </c>
      <c r="EN14" s="259" t="s">
        <v>100</v>
      </c>
      <c r="EO14" s="259" t="s">
        <v>100</v>
      </c>
      <c r="EP14" s="259" t="s">
        <v>100</v>
      </c>
      <c r="EQ14" s="259" t="s">
        <v>100</v>
      </c>
      <c r="ER14" s="259" t="s">
        <v>100</v>
      </c>
      <c r="ES14" s="259" t="s">
        <v>100</v>
      </c>
      <c r="ET14" s="259" t="s">
        <v>100</v>
      </c>
      <c r="EU14" s="259" t="s">
        <v>100</v>
      </c>
      <c r="EV14" s="259" t="s">
        <v>100</v>
      </c>
      <c r="EW14" s="259" t="s">
        <v>100</v>
      </c>
      <c r="EX14" s="259" t="s">
        <v>100</v>
      </c>
      <c r="EY14" s="259" t="s">
        <v>100</v>
      </c>
      <c r="EZ14" s="259" t="s">
        <v>100</v>
      </c>
      <c r="FA14" s="259" t="s">
        <v>100</v>
      </c>
      <c r="FB14" s="259" t="s">
        <v>100</v>
      </c>
      <c r="FC14" s="259" t="s">
        <v>100</v>
      </c>
      <c r="FD14" s="259" t="s">
        <v>100</v>
      </c>
      <c r="FE14" s="259" t="s">
        <v>100</v>
      </c>
      <c r="FF14" s="259" t="s">
        <v>100</v>
      </c>
      <c r="FG14" s="259" t="s">
        <v>100</v>
      </c>
      <c r="FH14" s="259" t="s">
        <v>100</v>
      </c>
      <c r="FI14" s="259" t="s">
        <v>100</v>
      </c>
      <c r="FJ14" s="259" t="s">
        <v>100</v>
      </c>
      <c r="FK14" s="259" t="s">
        <v>100</v>
      </c>
      <c r="FL14" s="259" t="s">
        <v>100</v>
      </c>
      <c r="FM14" s="259" t="s">
        <v>100</v>
      </c>
      <c r="FN14" s="259" t="s">
        <v>100</v>
      </c>
      <c r="FO14" s="259" t="s">
        <v>100</v>
      </c>
      <c r="FP14" s="259" t="s">
        <v>100</v>
      </c>
      <c r="FQ14" s="259" t="s">
        <v>100</v>
      </c>
      <c r="FR14" s="259" t="s">
        <v>100</v>
      </c>
      <c r="FS14" s="259" t="s">
        <v>100</v>
      </c>
      <c r="FT14" s="259" t="s">
        <v>100</v>
      </c>
      <c r="FU14" s="259" t="s">
        <v>100</v>
      </c>
      <c r="FV14" s="259" t="s">
        <v>100</v>
      </c>
      <c r="FW14" s="259" t="s">
        <v>100</v>
      </c>
      <c r="FX14" s="259" t="s">
        <v>100</v>
      </c>
      <c r="FY14" s="259" t="s">
        <v>100</v>
      </c>
      <c r="FZ14" s="259" t="s">
        <v>100</v>
      </c>
      <c r="GA14" s="259" t="s">
        <v>100</v>
      </c>
      <c r="GB14" s="259" t="s">
        <v>100</v>
      </c>
      <c r="GC14" s="259" t="s">
        <v>100</v>
      </c>
      <c r="GD14" s="259" t="s">
        <v>100</v>
      </c>
      <c r="GE14" s="259" t="s">
        <v>100</v>
      </c>
      <c r="GF14" s="259" t="s">
        <v>100</v>
      </c>
      <c r="GG14" s="259" t="s">
        <v>100</v>
      </c>
      <c r="GH14" s="259" t="s">
        <v>100</v>
      </c>
      <c r="GI14" s="259" t="s">
        <v>100</v>
      </c>
      <c r="GJ14" s="259" t="s">
        <v>100</v>
      </c>
      <c r="GK14" s="259" t="s">
        <v>100</v>
      </c>
      <c r="GL14" s="259" t="s">
        <v>100</v>
      </c>
      <c r="GM14" s="259" t="s">
        <v>100</v>
      </c>
      <c r="GN14" s="259" t="s">
        <v>100</v>
      </c>
      <c r="GO14" s="259" t="s">
        <v>100</v>
      </c>
      <c r="GP14" s="259" t="s">
        <v>100</v>
      </c>
      <c r="GQ14" s="259" t="s">
        <v>100</v>
      </c>
      <c r="GR14" s="259" t="s">
        <v>100</v>
      </c>
      <c r="GS14" s="259" t="s">
        <v>100</v>
      </c>
      <c r="GT14" s="259" t="s">
        <v>100</v>
      </c>
      <c r="GU14" s="259" t="s">
        <v>100</v>
      </c>
      <c r="GV14" s="259" t="s">
        <v>100</v>
      </c>
      <c r="GW14" s="259" t="s">
        <v>100</v>
      </c>
      <c r="GX14" s="259" t="s">
        <v>100</v>
      </c>
      <c r="GY14" s="259" t="s">
        <v>100</v>
      </c>
      <c r="GZ14" s="259" t="s">
        <v>100</v>
      </c>
      <c r="HA14" s="259" t="s">
        <v>100</v>
      </c>
      <c r="HB14" s="259" t="s">
        <v>100</v>
      </c>
      <c r="HC14" s="259" t="s">
        <v>100</v>
      </c>
      <c r="HD14" s="259" t="s">
        <v>100</v>
      </c>
      <c r="HE14" s="259" t="s">
        <v>100</v>
      </c>
      <c r="HF14" s="259" t="s">
        <v>100</v>
      </c>
      <c r="HG14" s="259" t="s">
        <v>100</v>
      </c>
      <c r="HH14" s="259" t="s">
        <v>100</v>
      </c>
      <c r="HI14" s="259" t="s">
        <v>100</v>
      </c>
      <c r="HJ14" s="259" t="s">
        <v>100</v>
      </c>
      <c r="HK14" s="259" t="s">
        <v>100</v>
      </c>
      <c r="HL14" s="259" t="s">
        <v>100</v>
      </c>
      <c r="HM14" s="259" t="s">
        <v>100</v>
      </c>
      <c r="HN14" s="259" t="s">
        <v>100</v>
      </c>
      <c r="HO14" s="259" t="s">
        <v>100</v>
      </c>
      <c r="HP14" s="259" t="s">
        <v>100</v>
      </c>
      <c r="HQ14" s="259" t="s">
        <v>100</v>
      </c>
      <c r="HR14" s="259" t="s">
        <v>100</v>
      </c>
      <c r="HS14" s="259" t="s">
        <v>100</v>
      </c>
      <c r="HT14" s="259" t="s">
        <v>100</v>
      </c>
      <c r="HU14" s="259" t="s">
        <v>100</v>
      </c>
      <c r="HV14" s="259" t="s">
        <v>100</v>
      </c>
      <c r="HW14" s="259" t="s">
        <v>100</v>
      </c>
      <c r="HX14" s="259" t="s">
        <v>100</v>
      </c>
      <c r="HY14" s="259" t="s">
        <v>100</v>
      </c>
      <c r="HZ14" s="259" t="s">
        <v>100</v>
      </c>
      <c r="IA14" s="259" t="s">
        <v>100</v>
      </c>
      <c r="IB14" s="259" t="s">
        <v>100</v>
      </c>
      <c r="IC14" s="259" t="s">
        <v>100</v>
      </c>
      <c r="ID14" s="259" t="s">
        <v>100</v>
      </c>
      <c r="IE14" s="259" t="s">
        <v>100</v>
      </c>
      <c r="IF14" s="259" t="s">
        <v>100</v>
      </c>
      <c r="IG14" s="259" t="s">
        <v>100</v>
      </c>
      <c r="IH14" s="259" t="s">
        <v>100</v>
      </c>
      <c r="II14" s="259" t="s">
        <v>100</v>
      </c>
      <c r="IJ14" s="259" t="s">
        <v>100</v>
      </c>
      <c r="IK14" s="259" t="s">
        <v>100</v>
      </c>
      <c r="IL14" s="259" t="s">
        <v>100</v>
      </c>
      <c r="IM14" s="259" t="s">
        <v>100</v>
      </c>
      <c r="IN14" s="259" t="s">
        <v>100</v>
      </c>
      <c r="IO14" s="259" t="s">
        <v>100</v>
      </c>
      <c r="IP14" s="259" t="s">
        <v>100</v>
      </c>
      <c r="IQ14" s="259" t="s">
        <v>100</v>
      </c>
      <c r="IR14" s="259" t="s">
        <v>100</v>
      </c>
      <c r="IS14" s="259" t="s">
        <v>100</v>
      </c>
      <c r="IT14" s="259" t="s">
        <v>100</v>
      </c>
      <c r="IU14" s="259" t="s">
        <v>100</v>
      </c>
      <c r="IV14" s="259" t="s">
        <v>100</v>
      </c>
      <c r="IW14" s="259" t="s">
        <v>100</v>
      </c>
      <c r="IX14" s="259" t="s">
        <v>100</v>
      </c>
      <c r="IY14" s="259" t="s">
        <v>100</v>
      </c>
      <c r="IZ14" s="259" t="s">
        <v>100</v>
      </c>
      <c r="JA14" s="259" t="s">
        <v>100</v>
      </c>
      <c r="JB14" s="259" t="s">
        <v>100</v>
      </c>
      <c r="JC14" s="259" t="s">
        <v>100</v>
      </c>
      <c r="JD14" s="259" t="s">
        <v>100</v>
      </c>
      <c r="JE14" s="259" t="s">
        <v>100</v>
      </c>
      <c r="JF14" s="259" t="s">
        <v>100</v>
      </c>
      <c r="JG14" s="259" t="s">
        <v>100</v>
      </c>
      <c r="JH14" s="259" t="s">
        <v>100</v>
      </c>
      <c r="JI14" s="259" t="s">
        <v>100</v>
      </c>
      <c r="JJ14" s="259" t="s">
        <v>100</v>
      </c>
      <c r="JK14" s="259" t="s">
        <v>100</v>
      </c>
      <c r="JL14" s="259" t="s">
        <v>100</v>
      </c>
      <c r="JM14" s="259" t="s">
        <v>100</v>
      </c>
      <c r="JN14" s="259" t="s">
        <v>100</v>
      </c>
      <c r="JO14" s="259" t="s">
        <v>100</v>
      </c>
      <c r="JP14" s="259" t="s">
        <v>100</v>
      </c>
      <c r="JQ14" s="259" t="s">
        <v>100</v>
      </c>
      <c r="JR14" s="259" t="s">
        <v>100</v>
      </c>
      <c r="JS14" s="259" t="s">
        <v>100</v>
      </c>
      <c r="JT14" s="259" t="s">
        <v>100</v>
      </c>
      <c r="JU14" s="259" t="s">
        <v>100</v>
      </c>
      <c r="JV14" s="259" t="s">
        <v>100</v>
      </c>
      <c r="JW14" s="259" t="s">
        <v>100</v>
      </c>
      <c r="JX14" s="259" t="s">
        <v>100</v>
      </c>
      <c r="JY14" s="259" t="s">
        <v>100</v>
      </c>
      <c r="JZ14" s="259" t="s">
        <v>100</v>
      </c>
      <c r="KA14" s="259" t="s">
        <v>100</v>
      </c>
      <c r="KB14" s="259" t="s">
        <v>100</v>
      </c>
      <c r="KC14" s="259" t="s">
        <v>100</v>
      </c>
      <c r="KD14" s="259" t="s">
        <v>100</v>
      </c>
      <c r="KE14" s="259" t="s">
        <v>100</v>
      </c>
      <c r="KF14" s="259" t="s">
        <v>100</v>
      </c>
      <c r="KG14" s="259" t="s">
        <v>100</v>
      </c>
      <c r="KH14" s="259" t="s">
        <v>100</v>
      </c>
      <c r="KI14" s="259" t="s">
        <v>100</v>
      </c>
      <c r="KJ14" s="259" t="s">
        <v>100</v>
      </c>
      <c r="KK14" s="259" t="s">
        <v>100</v>
      </c>
      <c r="KL14" s="259" t="s">
        <v>100</v>
      </c>
      <c r="KM14" s="259" t="s">
        <v>100</v>
      </c>
      <c r="KN14" s="259" t="s">
        <v>100</v>
      </c>
      <c r="KO14" s="259" t="s">
        <v>100</v>
      </c>
      <c r="KP14" s="259" t="s">
        <v>100</v>
      </c>
      <c r="KQ14" s="259" t="s">
        <v>100</v>
      </c>
      <c r="KR14" s="259" t="s">
        <v>100</v>
      </c>
      <c r="KS14" s="259" t="s">
        <v>100</v>
      </c>
      <c r="KT14" s="259" t="s">
        <v>100</v>
      </c>
      <c r="KU14" s="259" t="s">
        <v>100</v>
      </c>
      <c r="KV14" s="259" t="s">
        <v>100</v>
      </c>
      <c r="KW14" s="259" t="s">
        <v>100</v>
      </c>
      <c r="KX14" s="259" t="s">
        <v>100</v>
      </c>
      <c r="KY14" s="259" t="s">
        <v>100</v>
      </c>
      <c r="KZ14" s="259" t="s">
        <v>100</v>
      </c>
      <c r="LA14" s="259" t="s">
        <v>100</v>
      </c>
      <c r="LB14" s="259" t="s">
        <v>100</v>
      </c>
      <c r="LC14" s="259" t="s">
        <v>100</v>
      </c>
      <c r="LD14" s="259" t="s">
        <v>100</v>
      </c>
      <c r="LE14" s="259" t="s">
        <v>100</v>
      </c>
      <c r="LF14" s="259" t="s">
        <v>100</v>
      </c>
      <c r="LG14" s="259" t="s">
        <v>100</v>
      </c>
      <c r="LH14" s="259" t="s">
        <v>100</v>
      </c>
      <c r="LI14" s="259" t="s">
        <v>100</v>
      </c>
      <c r="LJ14" s="259" t="s">
        <v>100</v>
      </c>
      <c r="LK14" s="259" t="s">
        <v>100</v>
      </c>
      <c r="LL14" s="259" t="s">
        <v>100</v>
      </c>
      <c r="LM14" s="259" t="s">
        <v>100</v>
      </c>
      <c r="LN14" s="259" t="s">
        <v>100</v>
      </c>
      <c r="LO14" s="259" t="s">
        <v>100</v>
      </c>
      <c r="LP14" s="259" t="s">
        <v>100</v>
      </c>
      <c r="LQ14" s="259" t="s">
        <v>100</v>
      </c>
      <c r="LR14" s="259" t="s">
        <v>100</v>
      </c>
      <c r="LS14" s="259" t="s">
        <v>100</v>
      </c>
      <c r="LT14" s="259" t="s">
        <v>100</v>
      </c>
      <c r="LU14" s="259" t="s">
        <v>100</v>
      </c>
      <c r="LV14" s="259" t="s">
        <v>100</v>
      </c>
      <c r="LW14" s="259" t="s">
        <v>100</v>
      </c>
      <c r="LX14" s="259" t="s">
        <v>100</v>
      </c>
      <c r="LY14" s="259" t="s">
        <v>100</v>
      </c>
      <c r="LZ14" s="259" t="s">
        <v>100</v>
      </c>
      <c r="MA14" s="259" t="s">
        <v>100</v>
      </c>
      <c r="MB14" s="259" t="s">
        <v>100</v>
      </c>
      <c r="MC14" s="259" t="s">
        <v>100</v>
      </c>
      <c r="MD14" s="259" t="s">
        <v>100</v>
      </c>
      <c r="ME14" s="259" t="s">
        <v>100</v>
      </c>
      <c r="MF14" s="259" t="s">
        <v>100</v>
      </c>
      <c r="MG14" s="259" t="s">
        <v>100</v>
      </c>
      <c r="MH14" s="259" t="s">
        <v>100</v>
      </c>
      <c r="MI14" s="259" t="s">
        <v>100</v>
      </c>
      <c r="MJ14" s="259" t="s">
        <v>100</v>
      </c>
      <c r="MK14" s="259" t="s">
        <v>100</v>
      </c>
      <c r="ML14" s="259" t="s">
        <v>100</v>
      </c>
      <c r="MM14" s="259" t="s">
        <v>100</v>
      </c>
      <c r="MN14" s="259" t="s">
        <v>100</v>
      </c>
      <c r="MO14" s="259" t="s">
        <v>100</v>
      </c>
      <c r="MP14" s="259" t="s">
        <v>100</v>
      </c>
      <c r="MQ14" s="259" t="s">
        <v>100</v>
      </c>
      <c r="MR14" s="259" t="s">
        <v>100</v>
      </c>
      <c r="MS14" s="259" t="s">
        <v>100</v>
      </c>
      <c r="MT14" s="259" t="s">
        <v>100</v>
      </c>
      <c r="MU14" s="259" t="s">
        <v>100</v>
      </c>
      <c r="MV14" s="259" t="s">
        <v>100</v>
      </c>
      <c r="MW14" s="259" t="s">
        <v>100</v>
      </c>
      <c r="MX14" s="259" t="s">
        <v>100</v>
      </c>
      <c r="MY14" s="259" t="s">
        <v>100</v>
      </c>
      <c r="MZ14" s="259" t="s">
        <v>100</v>
      </c>
      <c r="NA14" s="259" t="s">
        <v>100</v>
      </c>
      <c r="NB14" s="259" t="s">
        <v>100</v>
      </c>
      <c r="NC14" s="259" t="s">
        <v>100</v>
      </c>
      <c r="ND14" s="259" t="s">
        <v>100</v>
      </c>
      <c r="NE14" s="259" t="s">
        <v>100</v>
      </c>
      <c r="NF14" s="259" t="s">
        <v>100</v>
      </c>
      <c r="NG14" s="259" t="s">
        <v>100</v>
      </c>
      <c r="NH14" s="259" t="s">
        <v>100</v>
      </c>
      <c r="NI14" s="259" t="s">
        <v>100</v>
      </c>
      <c r="NJ14" s="259" t="s">
        <v>100</v>
      </c>
      <c r="NK14" s="259" t="s">
        <v>100</v>
      </c>
      <c r="NL14" s="259" t="s">
        <v>100</v>
      </c>
      <c r="NM14" s="259" t="s">
        <v>100</v>
      </c>
      <c r="NN14" s="259" t="s">
        <v>100</v>
      </c>
      <c r="NO14" s="259" t="s">
        <v>100</v>
      </c>
      <c r="NP14" s="259" t="s">
        <v>100</v>
      </c>
      <c r="NQ14" s="259" t="s">
        <v>100</v>
      </c>
      <c r="NR14" s="259" t="s">
        <v>100</v>
      </c>
      <c r="NS14" s="259" t="s">
        <v>100</v>
      </c>
      <c r="NT14" s="259" t="s">
        <v>100</v>
      </c>
      <c r="NU14" s="259" t="s">
        <v>100</v>
      </c>
      <c r="NV14" s="259" t="s">
        <v>100</v>
      </c>
      <c r="NW14" s="259" t="s">
        <v>100</v>
      </c>
      <c r="NX14" s="259" t="s">
        <v>100</v>
      </c>
      <c r="NY14" s="259" t="s">
        <v>100</v>
      </c>
      <c r="NZ14" s="259" t="s">
        <v>100</v>
      </c>
      <c r="OA14" s="259" t="s">
        <v>100</v>
      </c>
      <c r="OB14" s="259" t="s">
        <v>100</v>
      </c>
      <c r="OC14" s="259" t="s">
        <v>100</v>
      </c>
      <c r="OD14" s="259" t="s">
        <v>100</v>
      </c>
      <c r="OE14" s="259" t="s">
        <v>100</v>
      </c>
      <c r="OF14" s="259" t="s">
        <v>100</v>
      </c>
      <c r="OG14" s="259" t="s">
        <v>100</v>
      </c>
      <c r="OH14" s="259" t="s">
        <v>100</v>
      </c>
      <c r="OI14" s="259" t="s">
        <v>100</v>
      </c>
      <c r="OJ14" s="259" t="s">
        <v>100</v>
      </c>
      <c r="OK14" s="259" t="s">
        <v>100</v>
      </c>
      <c r="OL14" s="259" t="s">
        <v>100</v>
      </c>
      <c r="OM14" s="259" t="s">
        <v>100</v>
      </c>
      <c r="ON14" s="259" t="s">
        <v>100</v>
      </c>
      <c r="OO14" s="259" t="s">
        <v>100</v>
      </c>
      <c r="OP14" s="259" t="s">
        <v>100</v>
      </c>
      <c r="OQ14" s="259" t="s">
        <v>100</v>
      </c>
      <c r="OR14" s="259" t="s">
        <v>100</v>
      </c>
      <c r="OS14" s="259" t="s">
        <v>100</v>
      </c>
      <c r="OT14" s="259" t="s">
        <v>100</v>
      </c>
      <c r="OU14" s="259" t="s">
        <v>100</v>
      </c>
      <c r="OV14" s="259" t="s">
        <v>100</v>
      </c>
      <c r="OW14" s="259" t="s">
        <v>100</v>
      </c>
      <c r="OX14" s="259" t="s">
        <v>100</v>
      </c>
      <c r="OY14" s="259" t="s">
        <v>100</v>
      </c>
      <c r="OZ14" s="259" t="s">
        <v>100</v>
      </c>
      <c r="PA14" s="259" t="s">
        <v>100</v>
      </c>
      <c r="PB14" s="259" t="s">
        <v>100</v>
      </c>
      <c r="PC14" s="259" t="s">
        <v>100</v>
      </c>
      <c r="PD14" s="259" t="s">
        <v>100</v>
      </c>
      <c r="PE14" s="259" t="s">
        <v>100</v>
      </c>
      <c r="PF14" s="259" t="s">
        <v>100</v>
      </c>
      <c r="PG14" s="259" t="s">
        <v>100</v>
      </c>
      <c r="PH14" s="259" t="s">
        <v>100</v>
      </c>
      <c r="PI14" s="259" t="s">
        <v>100</v>
      </c>
      <c r="PJ14" s="259" t="s">
        <v>100</v>
      </c>
      <c r="PK14" s="259" t="s">
        <v>100</v>
      </c>
      <c r="PL14" s="259" t="s">
        <v>100</v>
      </c>
      <c r="PM14" s="259" t="s">
        <v>100</v>
      </c>
      <c r="PN14" s="259" t="s">
        <v>100</v>
      </c>
      <c r="PO14" s="259" t="s">
        <v>100</v>
      </c>
      <c r="PP14" s="259" t="s">
        <v>100</v>
      </c>
      <c r="PQ14" s="259" t="s">
        <v>100</v>
      </c>
      <c r="PR14" s="259" t="s">
        <v>100</v>
      </c>
      <c r="PS14" s="259" t="s">
        <v>100</v>
      </c>
      <c r="PT14" s="259" t="s">
        <v>100</v>
      </c>
      <c r="PU14" s="259" t="s">
        <v>100</v>
      </c>
      <c r="PV14" s="259" t="s">
        <v>100</v>
      </c>
      <c r="PW14" s="259" t="s">
        <v>100</v>
      </c>
      <c r="PX14" s="259" t="s">
        <v>100</v>
      </c>
      <c r="PY14" s="259" t="s">
        <v>100</v>
      </c>
      <c r="PZ14" s="259" t="s">
        <v>100</v>
      </c>
      <c r="QA14" s="259" t="s">
        <v>100</v>
      </c>
      <c r="QB14" s="259" t="s">
        <v>100</v>
      </c>
      <c r="QC14" s="259" t="s">
        <v>100</v>
      </c>
      <c r="QD14" s="259" t="s">
        <v>100</v>
      </c>
      <c r="QE14" s="259" t="s">
        <v>100</v>
      </c>
      <c r="QF14" s="259" t="s">
        <v>100</v>
      </c>
      <c r="QG14" s="259" t="s">
        <v>100</v>
      </c>
      <c r="QH14" s="259" t="s">
        <v>100</v>
      </c>
      <c r="QI14" s="259" t="s">
        <v>100</v>
      </c>
      <c r="QJ14" s="259" t="s">
        <v>100</v>
      </c>
      <c r="QK14" s="259" t="s">
        <v>100</v>
      </c>
      <c r="QL14" s="259" t="s">
        <v>100</v>
      </c>
      <c r="QM14" s="259" t="s">
        <v>100</v>
      </c>
      <c r="QN14" s="259" t="s">
        <v>100</v>
      </c>
      <c r="QO14" s="259" t="s">
        <v>100</v>
      </c>
      <c r="QP14" s="259" t="s">
        <v>100</v>
      </c>
      <c r="QQ14" s="259" t="s">
        <v>100</v>
      </c>
      <c r="QR14" s="259" t="s">
        <v>100</v>
      </c>
      <c r="QS14" s="259" t="s">
        <v>100</v>
      </c>
      <c r="QT14" s="259" t="s">
        <v>100</v>
      </c>
      <c r="QU14" s="259" t="s">
        <v>100</v>
      </c>
      <c r="QV14" s="259" t="s">
        <v>100</v>
      </c>
      <c r="QW14" s="259" t="s">
        <v>100</v>
      </c>
      <c r="QX14" s="259" t="s">
        <v>100</v>
      </c>
      <c r="QY14" s="259" t="s">
        <v>100</v>
      </c>
      <c r="QZ14" s="259" t="s">
        <v>100</v>
      </c>
      <c r="RA14" s="259" t="s">
        <v>100</v>
      </c>
      <c r="RB14" s="259" t="s">
        <v>100</v>
      </c>
      <c r="RC14" s="259" t="s">
        <v>100</v>
      </c>
      <c r="RD14" s="259" t="s">
        <v>100</v>
      </c>
      <c r="RE14" s="259" t="s">
        <v>100</v>
      </c>
      <c r="RF14" s="259" t="s">
        <v>100</v>
      </c>
      <c r="RG14" s="259" t="s">
        <v>100</v>
      </c>
      <c r="RH14" s="259" t="s">
        <v>100</v>
      </c>
      <c r="RI14" s="259" t="s">
        <v>100</v>
      </c>
      <c r="RJ14" s="259" t="s">
        <v>100</v>
      </c>
      <c r="RK14" s="259" t="s">
        <v>100</v>
      </c>
      <c r="RL14" s="259" t="s">
        <v>100</v>
      </c>
      <c r="RM14" s="259" t="s">
        <v>100</v>
      </c>
      <c r="RN14" s="259" t="s">
        <v>100</v>
      </c>
      <c r="RO14" s="259" t="s">
        <v>100</v>
      </c>
      <c r="RP14" s="259" t="s">
        <v>100</v>
      </c>
      <c r="RQ14" s="259" t="s">
        <v>100</v>
      </c>
      <c r="RR14" s="259" t="s">
        <v>100</v>
      </c>
      <c r="RS14" s="259" t="s">
        <v>100</v>
      </c>
      <c r="RT14" s="259" t="s">
        <v>100</v>
      </c>
      <c r="RU14" s="259" t="s">
        <v>100</v>
      </c>
      <c r="RV14" s="259" t="s">
        <v>100</v>
      </c>
      <c r="RW14" s="259" t="s">
        <v>100</v>
      </c>
      <c r="RX14" s="259" t="s">
        <v>100</v>
      </c>
      <c r="RY14" s="259" t="s">
        <v>100</v>
      </c>
      <c r="RZ14" s="259" t="s">
        <v>100</v>
      </c>
      <c r="SA14" s="259" t="s">
        <v>100</v>
      </c>
      <c r="SB14" s="259" t="s">
        <v>100</v>
      </c>
      <c r="SC14" s="259" t="s">
        <v>100</v>
      </c>
      <c r="SD14" s="259" t="s">
        <v>100</v>
      </c>
      <c r="SE14" s="259" t="s">
        <v>100</v>
      </c>
      <c r="SF14" s="259" t="s">
        <v>100</v>
      </c>
      <c r="SG14" s="259" t="s">
        <v>100</v>
      </c>
      <c r="SH14" s="259" t="s">
        <v>100</v>
      </c>
      <c r="SI14" s="259" t="s">
        <v>100</v>
      </c>
      <c r="SJ14" s="259" t="s">
        <v>100</v>
      </c>
      <c r="SK14" s="259" t="s">
        <v>100</v>
      </c>
      <c r="SL14" s="259" t="s">
        <v>100</v>
      </c>
      <c r="SM14" s="259" t="s">
        <v>100</v>
      </c>
      <c r="SN14" s="259" t="s">
        <v>100</v>
      </c>
      <c r="SO14" s="259" t="s">
        <v>100</v>
      </c>
      <c r="SP14" s="259" t="s">
        <v>100</v>
      </c>
      <c r="SQ14" s="259" t="s">
        <v>100</v>
      </c>
      <c r="SR14" s="259" t="s">
        <v>100</v>
      </c>
      <c r="SS14" s="259" t="s">
        <v>100</v>
      </c>
      <c r="ST14" s="259" t="s">
        <v>100</v>
      </c>
      <c r="SU14" s="259" t="s">
        <v>100</v>
      </c>
      <c r="SV14" s="259" t="s">
        <v>100</v>
      </c>
      <c r="SW14" s="259" t="s">
        <v>100</v>
      </c>
      <c r="SX14" s="259" t="s">
        <v>100</v>
      </c>
      <c r="SY14" s="259" t="s">
        <v>100</v>
      </c>
      <c r="SZ14" s="259" t="s">
        <v>100</v>
      </c>
      <c r="TA14" s="259" t="s">
        <v>100</v>
      </c>
      <c r="TB14" s="259" t="s">
        <v>100</v>
      </c>
      <c r="TC14" s="259" t="s">
        <v>100</v>
      </c>
      <c r="TD14" s="259" t="s">
        <v>100</v>
      </c>
      <c r="TE14" s="259" t="s">
        <v>100</v>
      </c>
      <c r="TF14" s="259" t="s">
        <v>100</v>
      </c>
      <c r="TG14" s="259" t="s">
        <v>100</v>
      </c>
      <c r="TH14" s="259" t="s">
        <v>100</v>
      </c>
      <c r="TI14" s="259" t="s">
        <v>100</v>
      </c>
      <c r="TJ14" s="259" t="s">
        <v>100</v>
      </c>
      <c r="TK14" s="259" t="s">
        <v>100</v>
      </c>
      <c r="TL14" s="259" t="s">
        <v>100</v>
      </c>
      <c r="TM14" s="259" t="s">
        <v>100</v>
      </c>
      <c r="TN14" s="259" t="s">
        <v>100</v>
      </c>
      <c r="TO14" s="259" t="s">
        <v>100</v>
      </c>
      <c r="TP14" s="259" t="s">
        <v>100</v>
      </c>
      <c r="TQ14" s="259" t="s">
        <v>100</v>
      </c>
      <c r="TR14" s="259" t="s">
        <v>100</v>
      </c>
      <c r="TS14" s="259" t="s">
        <v>100</v>
      </c>
      <c r="TT14" s="259" t="s">
        <v>100</v>
      </c>
      <c r="TU14" s="259" t="s">
        <v>100</v>
      </c>
      <c r="TV14" s="259" t="s">
        <v>100</v>
      </c>
      <c r="TW14" s="259" t="s">
        <v>100</v>
      </c>
      <c r="TX14" s="259" t="s">
        <v>100</v>
      </c>
      <c r="TY14" s="259" t="s">
        <v>100</v>
      </c>
      <c r="TZ14" s="259" t="s">
        <v>100</v>
      </c>
      <c r="UA14" s="259" t="s">
        <v>100</v>
      </c>
      <c r="UB14" s="259" t="s">
        <v>100</v>
      </c>
      <c r="UC14" s="259" t="s">
        <v>100</v>
      </c>
      <c r="UD14" s="259" t="s">
        <v>100</v>
      </c>
      <c r="UE14" s="259" t="s">
        <v>100</v>
      </c>
      <c r="UF14" s="259" t="s">
        <v>100</v>
      </c>
      <c r="UG14" s="259" t="s">
        <v>100</v>
      </c>
      <c r="UH14" s="259" t="s">
        <v>100</v>
      </c>
      <c r="UI14" s="259" t="s">
        <v>100</v>
      </c>
      <c r="UJ14" s="259" t="s">
        <v>100</v>
      </c>
      <c r="UK14" s="259" t="s">
        <v>100</v>
      </c>
      <c r="UL14" s="259" t="s">
        <v>100</v>
      </c>
      <c r="UM14" s="259" t="s">
        <v>100</v>
      </c>
      <c r="UN14" s="259" t="s">
        <v>100</v>
      </c>
      <c r="UO14" s="259" t="s">
        <v>100</v>
      </c>
      <c r="UP14" s="259" t="s">
        <v>100</v>
      </c>
      <c r="UQ14" s="259" t="s">
        <v>100</v>
      </c>
      <c r="UR14" s="259" t="s">
        <v>100</v>
      </c>
      <c r="US14" s="259" t="s">
        <v>100</v>
      </c>
      <c r="UT14" s="259" t="s">
        <v>100</v>
      </c>
      <c r="UU14" s="259" t="s">
        <v>100</v>
      </c>
      <c r="UV14" s="259" t="s">
        <v>100</v>
      </c>
      <c r="UW14" s="259" t="s">
        <v>100</v>
      </c>
      <c r="UX14" s="259" t="s">
        <v>100</v>
      </c>
      <c r="UY14" s="259" t="s">
        <v>100</v>
      </c>
      <c r="UZ14" s="259" t="s">
        <v>100</v>
      </c>
      <c r="VA14" s="259" t="s">
        <v>100</v>
      </c>
      <c r="VB14" s="259" t="s">
        <v>100</v>
      </c>
      <c r="VC14" s="259" t="s">
        <v>100</v>
      </c>
      <c r="VD14" s="259" t="s">
        <v>100</v>
      </c>
      <c r="VE14" s="259" t="s">
        <v>100</v>
      </c>
      <c r="VF14" s="259" t="s">
        <v>100</v>
      </c>
      <c r="VG14" s="259" t="s">
        <v>100</v>
      </c>
      <c r="VH14" s="259" t="s">
        <v>100</v>
      </c>
      <c r="VI14" s="259" t="s">
        <v>100</v>
      </c>
      <c r="VJ14" s="259" t="s">
        <v>100</v>
      </c>
      <c r="VK14" s="259" t="s">
        <v>100</v>
      </c>
      <c r="VL14" s="259" t="s">
        <v>100</v>
      </c>
      <c r="VM14" s="259" t="s">
        <v>100</v>
      </c>
      <c r="VN14" s="259" t="s">
        <v>100</v>
      </c>
      <c r="VO14" s="259" t="s">
        <v>100</v>
      </c>
      <c r="VP14" s="259" t="s">
        <v>100</v>
      </c>
      <c r="VQ14" s="259" t="s">
        <v>100</v>
      </c>
      <c r="VR14" s="259" t="s">
        <v>100</v>
      </c>
      <c r="VS14" s="259" t="s">
        <v>100</v>
      </c>
      <c r="VT14" s="259" t="s">
        <v>100</v>
      </c>
      <c r="VU14" s="259" t="s">
        <v>100</v>
      </c>
      <c r="VV14" s="259" t="s">
        <v>100</v>
      </c>
      <c r="VW14" s="259" t="s">
        <v>100</v>
      </c>
      <c r="VX14" s="259" t="s">
        <v>100</v>
      </c>
      <c r="VY14" s="259" t="s">
        <v>100</v>
      </c>
      <c r="VZ14" s="259" t="s">
        <v>100</v>
      </c>
      <c r="WA14" s="259" t="s">
        <v>100</v>
      </c>
      <c r="WB14" s="259" t="s">
        <v>100</v>
      </c>
      <c r="WC14" s="259" t="s">
        <v>100</v>
      </c>
      <c r="WD14" s="259" t="s">
        <v>100</v>
      </c>
      <c r="WE14" s="259" t="s">
        <v>100</v>
      </c>
      <c r="WF14" s="259" t="s">
        <v>100</v>
      </c>
      <c r="WG14" s="259" t="s">
        <v>100</v>
      </c>
      <c r="WH14" s="259" t="s">
        <v>100</v>
      </c>
      <c r="WI14" s="259" t="s">
        <v>100</v>
      </c>
      <c r="WJ14" s="259" t="s">
        <v>100</v>
      </c>
      <c r="WK14" s="259" t="s">
        <v>100</v>
      </c>
      <c r="WL14" s="259" t="s">
        <v>100</v>
      </c>
      <c r="WM14" s="259" t="s">
        <v>100</v>
      </c>
      <c r="WN14" s="259" t="s">
        <v>100</v>
      </c>
      <c r="WO14" s="259" t="s">
        <v>100</v>
      </c>
      <c r="WP14" s="259" t="s">
        <v>100</v>
      </c>
      <c r="WQ14" s="259" t="s">
        <v>100</v>
      </c>
      <c r="WR14" s="259" t="s">
        <v>100</v>
      </c>
      <c r="WS14" s="259" t="s">
        <v>100</v>
      </c>
      <c r="WT14" s="259" t="s">
        <v>100</v>
      </c>
      <c r="WU14" s="259" t="s">
        <v>100</v>
      </c>
      <c r="WV14" s="259" t="s">
        <v>100</v>
      </c>
      <c r="WW14" s="259" t="s">
        <v>100</v>
      </c>
      <c r="WX14" s="259" t="s">
        <v>100</v>
      </c>
      <c r="WY14" s="259" t="s">
        <v>100</v>
      </c>
      <c r="WZ14" s="259" t="s">
        <v>100</v>
      </c>
      <c r="XA14" s="259" t="s">
        <v>100</v>
      </c>
      <c r="XB14" s="259" t="s">
        <v>100</v>
      </c>
      <c r="XC14" s="259" t="s">
        <v>100</v>
      </c>
      <c r="XD14" s="259" t="s">
        <v>100</v>
      </c>
      <c r="XE14" s="259" t="s">
        <v>100</v>
      </c>
      <c r="XF14" s="259" t="s">
        <v>100</v>
      </c>
      <c r="XG14" s="259" t="s">
        <v>100</v>
      </c>
      <c r="XH14" s="259" t="s">
        <v>100</v>
      </c>
      <c r="XI14" s="259" t="s">
        <v>100</v>
      </c>
      <c r="XJ14" s="259" t="s">
        <v>100</v>
      </c>
      <c r="XK14" s="259" t="s">
        <v>100</v>
      </c>
      <c r="XL14" s="259" t="s">
        <v>100</v>
      </c>
      <c r="XM14" s="259" t="s">
        <v>100</v>
      </c>
      <c r="XN14" s="259" t="s">
        <v>100</v>
      </c>
      <c r="XO14" s="259" t="s">
        <v>100</v>
      </c>
      <c r="XP14" s="259" t="s">
        <v>100</v>
      </c>
      <c r="XQ14" s="259" t="s">
        <v>100</v>
      </c>
      <c r="XR14" s="259" t="s">
        <v>100</v>
      </c>
      <c r="XS14" s="259" t="s">
        <v>100</v>
      </c>
      <c r="XT14" s="259" t="s">
        <v>100</v>
      </c>
      <c r="XU14" s="259" t="s">
        <v>100</v>
      </c>
      <c r="XV14" s="259" t="s">
        <v>100</v>
      </c>
      <c r="XW14" s="259" t="s">
        <v>100</v>
      </c>
      <c r="XX14" s="259" t="s">
        <v>100</v>
      </c>
      <c r="XY14" s="259" t="s">
        <v>100</v>
      </c>
      <c r="XZ14" s="259" t="s">
        <v>100</v>
      </c>
      <c r="YA14" s="259" t="s">
        <v>100</v>
      </c>
      <c r="YB14" s="259" t="s">
        <v>100</v>
      </c>
      <c r="YC14" s="259" t="s">
        <v>100</v>
      </c>
      <c r="YD14" s="259" t="s">
        <v>100</v>
      </c>
      <c r="YE14" s="259" t="s">
        <v>100</v>
      </c>
      <c r="YF14" s="259" t="s">
        <v>100</v>
      </c>
      <c r="YG14" s="259" t="s">
        <v>100</v>
      </c>
      <c r="YH14" s="259" t="s">
        <v>100</v>
      </c>
      <c r="YI14" s="259" t="s">
        <v>100</v>
      </c>
      <c r="YJ14" s="259" t="s">
        <v>100</v>
      </c>
      <c r="YK14" s="259" t="s">
        <v>100</v>
      </c>
      <c r="YL14" s="259" t="s">
        <v>100</v>
      </c>
      <c r="YM14" s="259" t="s">
        <v>100</v>
      </c>
      <c r="YN14" s="259" t="s">
        <v>100</v>
      </c>
      <c r="YO14" s="259" t="s">
        <v>100</v>
      </c>
      <c r="YP14" s="259" t="s">
        <v>100</v>
      </c>
      <c r="YQ14" s="259" t="s">
        <v>100</v>
      </c>
      <c r="YR14" s="259" t="s">
        <v>100</v>
      </c>
      <c r="YS14" s="259" t="s">
        <v>100</v>
      </c>
      <c r="YT14" s="259" t="s">
        <v>100</v>
      </c>
      <c r="YU14" s="259" t="s">
        <v>100</v>
      </c>
      <c r="YV14" s="259" t="s">
        <v>100</v>
      </c>
      <c r="YW14" s="259" t="s">
        <v>100</v>
      </c>
      <c r="YX14" s="259" t="s">
        <v>100</v>
      </c>
      <c r="YY14" s="259" t="s">
        <v>100</v>
      </c>
      <c r="YZ14" s="259" t="s">
        <v>100</v>
      </c>
      <c r="ZA14" s="259" t="s">
        <v>100</v>
      </c>
      <c r="ZB14" s="259" t="s">
        <v>100</v>
      </c>
      <c r="ZC14" s="259" t="s">
        <v>100</v>
      </c>
      <c r="ZD14" s="259" t="s">
        <v>100</v>
      </c>
      <c r="ZE14" s="259" t="s">
        <v>100</v>
      </c>
      <c r="ZF14" s="259" t="s">
        <v>100</v>
      </c>
      <c r="ZG14" s="259" t="s">
        <v>100</v>
      </c>
      <c r="ZH14" s="259" t="s">
        <v>100</v>
      </c>
      <c r="ZI14" s="259" t="s">
        <v>100</v>
      </c>
      <c r="ZJ14" s="259" t="s">
        <v>100</v>
      </c>
      <c r="ZK14" s="259" t="s">
        <v>100</v>
      </c>
      <c r="ZL14" s="259" t="s">
        <v>100</v>
      </c>
      <c r="ZM14" s="259" t="s">
        <v>100</v>
      </c>
      <c r="ZN14" s="259" t="s">
        <v>100</v>
      </c>
      <c r="ZO14" s="259" t="s">
        <v>100</v>
      </c>
      <c r="ZP14" s="259" t="s">
        <v>100</v>
      </c>
      <c r="ZQ14" s="259" t="s">
        <v>100</v>
      </c>
      <c r="ZR14" s="259" t="s">
        <v>100</v>
      </c>
      <c r="ZS14" s="259" t="s">
        <v>100</v>
      </c>
      <c r="ZT14" s="259" t="s">
        <v>100</v>
      </c>
      <c r="ZU14" s="259" t="s">
        <v>100</v>
      </c>
      <c r="ZV14" s="259" t="s">
        <v>100</v>
      </c>
      <c r="ZW14" s="259" t="s">
        <v>100</v>
      </c>
      <c r="ZX14" s="259" t="s">
        <v>100</v>
      </c>
      <c r="ZY14" s="259" t="s">
        <v>100</v>
      </c>
      <c r="ZZ14" s="259" t="s">
        <v>100</v>
      </c>
      <c r="AAA14" s="259" t="s">
        <v>100</v>
      </c>
      <c r="AAB14" s="259" t="s">
        <v>100</v>
      </c>
      <c r="AAC14" s="259" t="s">
        <v>100</v>
      </c>
      <c r="AAD14" s="259" t="s">
        <v>100</v>
      </c>
      <c r="AAE14" s="259" t="s">
        <v>100</v>
      </c>
      <c r="AAF14" s="259" t="s">
        <v>100</v>
      </c>
      <c r="AAG14" s="259" t="s">
        <v>100</v>
      </c>
      <c r="AAH14" s="259" t="s">
        <v>100</v>
      </c>
      <c r="AAI14" s="259" t="s">
        <v>100</v>
      </c>
      <c r="AAJ14" s="259" t="s">
        <v>100</v>
      </c>
      <c r="AAK14" s="259" t="s">
        <v>100</v>
      </c>
      <c r="AAL14" s="259" t="s">
        <v>100</v>
      </c>
      <c r="AAM14" s="259" t="s">
        <v>100</v>
      </c>
      <c r="AAN14" s="259" t="s">
        <v>100</v>
      </c>
      <c r="AAO14" s="259" t="s">
        <v>100</v>
      </c>
      <c r="AAP14" s="259" t="s">
        <v>100</v>
      </c>
      <c r="AAQ14" s="259" t="s">
        <v>100</v>
      </c>
      <c r="AAR14" s="259" t="s">
        <v>100</v>
      </c>
      <c r="AAS14" s="259" t="s">
        <v>100</v>
      </c>
      <c r="AAT14" s="259" t="s">
        <v>100</v>
      </c>
      <c r="AAU14" s="259" t="s">
        <v>100</v>
      </c>
      <c r="AAV14" s="259" t="s">
        <v>100</v>
      </c>
      <c r="AAW14" s="259" t="s">
        <v>100</v>
      </c>
      <c r="AAX14" s="259" t="s">
        <v>100</v>
      </c>
      <c r="AAY14" s="259" t="s">
        <v>100</v>
      </c>
      <c r="AAZ14" s="259" t="s">
        <v>100</v>
      </c>
      <c r="ABA14" s="259" t="s">
        <v>100</v>
      </c>
      <c r="ABB14" s="259" t="s">
        <v>100</v>
      </c>
      <c r="ABC14" s="259" t="s">
        <v>100</v>
      </c>
      <c r="ABD14" s="259" t="s">
        <v>100</v>
      </c>
      <c r="ABE14" s="259" t="s">
        <v>100</v>
      </c>
      <c r="ABF14" s="259" t="s">
        <v>100</v>
      </c>
      <c r="ABG14" s="259" t="s">
        <v>100</v>
      </c>
      <c r="ABH14" s="259" t="s">
        <v>100</v>
      </c>
      <c r="ABI14" s="259" t="s">
        <v>100</v>
      </c>
      <c r="ABJ14" s="259" t="s">
        <v>100</v>
      </c>
      <c r="ABK14" s="259" t="s">
        <v>100</v>
      </c>
      <c r="ABL14" s="259" t="s">
        <v>100</v>
      </c>
      <c r="ABM14" s="259" t="s">
        <v>100</v>
      </c>
      <c r="ABN14" s="259" t="s">
        <v>100</v>
      </c>
      <c r="ABO14" s="259" t="s">
        <v>100</v>
      </c>
      <c r="ABP14" s="259" t="s">
        <v>100</v>
      </c>
      <c r="ABQ14" s="259" t="s">
        <v>100</v>
      </c>
      <c r="ABR14" s="259" t="s">
        <v>100</v>
      </c>
      <c r="ABS14" s="259" t="s">
        <v>100</v>
      </c>
      <c r="ABT14" s="259" t="s">
        <v>100</v>
      </c>
      <c r="ABU14" s="259" t="s">
        <v>100</v>
      </c>
      <c r="ABV14" s="259" t="s">
        <v>100</v>
      </c>
      <c r="ABW14" s="259" t="s">
        <v>100</v>
      </c>
      <c r="ABX14" s="259" t="s">
        <v>100</v>
      </c>
      <c r="ABY14" s="259" t="s">
        <v>100</v>
      </c>
      <c r="ABZ14" s="259" t="s">
        <v>100</v>
      </c>
      <c r="ACA14" s="259" t="s">
        <v>100</v>
      </c>
      <c r="ACB14" s="259" t="s">
        <v>100</v>
      </c>
      <c r="ACC14" s="259" t="s">
        <v>100</v>
      </c>
      <c r="ACD14" s="259" t="s">
        <v>100</v>
      </c>
      <c r="ACE14" s="259" t="s">
        <v>100</v>
      </c>
      <c r="ACF14" s="259" t="s">
        <v>100</v>
      </c>
      <c r="ACG14" s="259" t="s">
        <v>100</v>
      </c>
      <c r="ACH14" s="259" t="s">
        <v>100</v>
      </c>
      <c r="ACI14" s="259" t="s">
        <v>100</v>
      </c>
      <c r="ACJ14" s="259" t="s">
        <v>100</v>
      </c>
      <c r="ACK14" s="259" t="s">
        <v>100</v>
      </c>
      <c r="ACL14" s="259" t="s">
        <v>100</v>
      </c>
      <c r="ACM14" s="259" t="s">
        <v>100</v>
      </c>
      <c r="ACN14" s="259" t="s">
        <v>100</v>
      </c>
      <c r="ACO14" s="259" t="s">
        <v>100</v>
      </c>
      <c r="ACP14" s="259" t="s">
        <v>100</v>
      </c>
      <c r="ACQ14" s="259" t="s">
        <v>100</v>
      </c>
      <c r="ACR14" s="259" t="s">
        <v>100</v>
      </c>
      <c r="ACS14" s="259" t="s">
        <v>100</v>
      </c>
      <c r="ACT14" s="259" t="s">
        <v>100</v>
      </c>
      <c r="ACU14" s="259" t="s">
        <v>100</v>
      </c>
      <c r="ACV14" s="259" t="s">
        <v>100</v>
      </c>
      <c r="ACW14" s="259" t="s">
        <v>100</v>
      </c>
      <c r="ACX14" s="259" t="s">
        <v>100</v>
      </c>
      <c r="ACY14" s="259" t="s">
        <v>100</v>
      </c>
      <c r="ACZ14" s="259" t="s">
        <v>100</v>
      </c>
      <c r="ADA14" s="259" t="s">
        <v>100</v>
      </c>
      <c r="ADB14" s="259" t="s">
        <v>100</v>
      </c>
      <c r="ADC14" s="259" t="s">
        <v>100</v>
      </c>
      <c r="ADD14" s="259" t="s">
        <v>100</v>
      </c>
      <c r="ADE14" s="259" t="s">
        <v>100</v>
      </c>
      <c r="ADF14" s="259" t="s">
        <v>100</v>
      </c>
      <c r="ADG14" s="259" t="s">
        <v>100</v>
      </c>
      <c r="ADH14" s="259" t="s">
        <v>100</v>
      </c>
      <c r="ADI14" s="259" t="s">
        <v>100</v>
      </c>
      <c r="ADJ14" s="259" t="s">
        <v>100</v>
      </c>
      <c r="ADK14" s="259" t="s">
        <v>100</v>
      </c>
      <c r="ADL14" s="259" t="s">
        <v>100</v>
      </c>
      <c r="ADM14" s="259" t="s">
        <v>100</v>
      </c>
      <c r="ADN14" s="259" t="s">
        <v>100</v>
      </c>
      <c r="ADO14" s="259" t="s">
        <v>100</v>
      </c>
      <c r="ADP14" s="259" t="s">
        <v>100</v>
      </c>
      <c r="ADQ14" s="259" t="s">
        <v>100</v>
      </c>
      <c r="ADR14" s="259" t="s">
        <v>100</v>
      </c>
      <c r="ADS14" s="259" t="s">
        <v>100</v>
      </c>
      <c r="ADT14" s="259" t="s">
        <v>100</v>
      </c>
      <c r="ADU14" s="259" t="s">
        <v>100</v>
      </c>
      <c r="ADV14" s="259" t="s">
        <v>100</v>
      </c>
      <c r="ADW14" s="259" t="s">
        <v>100</v>
      </c>
      <c r="ADX14" s="259" t="s">
        <v>100</v>
      </c>
      <c r="ADY14" s="259" t="s">
        <v>100</v>
      </c>
      <c r="ADZ14" s="259" t="s">
        <v>100</v>
      </c>
      <c r="AEA14" s="259" t="s">
        <v>100</v>
      </c>
      <c r="AEB14" s="259" t="s">
        <v>100</v>
      </c>
      <c r="AEC14" s="259" t="s">
        <v>100</v>
      </c>
      <c r="AED14" s="259" t="s">
        <v>100</v>
      </c>
      <c r="AEE14" s="259" t="s">
        <v>100</v>
      </c>
      <c r="AEF14" s="259" t="s">
        <v>100</v>
      </c>
      <c r="AEG14" s="259" t="s">
        <v>100</v>
      </c>
      <c r="AEH14" s="259" t="s">
        <v>100</v>
      </c>
      <c r="AEI14" s="259" t="s">
        <v>100</v>
      </c>
      <c r="AEJ14" s="259" t="s">
        <v>100</v>
      </c>
      <c r="AEK14" s="259" t="s">
        <v>100</v>
      </c>
      <c r="AEL14" s="259" t="s">
        <v>100</v>
      </c>
      <c r="AEM14" s="259" t="s">
        <v>100</v>
      </c>
      <c r="AEN14" s="259" t="s">
        <v>100</v>
      </c>
      <c r="AEO14" s="259" t="s">
        <v>100</v>
      </c>
      <c r="AEP14" s="259" t="s">
        <v>100</v>
      </c>
      <c r="AEQ14" s="259" t="s">
        <v>100</v>
      </c>
      <c r="AER14" s="259" t="s">
        <v>100</v>
      </c>
      <c r="AES14" s="259" t="s">
        <v>100</v>
      </c>
      <c r="AET14" s="259" t="s">
        <v>100</v>
      </c>
      <c r="AEU14" s="259" t="s">
        <v>100</v>
      </c>
      <c r="AEV14" s="259" t="s">
        <v>100</v>
      </c>
      <c r="AEW14" s="259" t="s">
        <v>100</v>
      </c>
      <c r="AEX14" s="259" t="s">
        <v>100</v>
      </c>
      <c r="AEY14" s="259" t="s">
        <v>100</v>
      </c>
      <c r="AEZ14" s="259" t="s">
        <v>100</v>
      </c>
      <c r="AFA14" s="259" t="s">
        <v>100</v>
      </c>
      <c r="AFB14" s="259" t="s">
        <v>100</v>
      </c>
      <c r="AFC14" s="259" t="s">
        <v>100</v>
      </c>
      <c r="AFD14" s="259" t="s">
        <v>100</v>
      </c>
      <c r="AFE14" s="259" t="s">
        <v>100</v>
      </c>
      <c r="AFF14" s="259" t="s">
        <v>100</v>
      </c>
      <c r="AFG14" s="259" t="s">
        <v>100</v>
      </c>
      <c r="AFH14" s="259" t="s">
        <v>100</v>
      </c>
      <c r="AFI14" s="259" t="s">
        <v>100</v>
      </c>
      <c r="AFJ14" s="259" t="s">
        <v>100</v>
      </c>
      <c r="AFK14" s="259" t="s">
        <v>100</v>
      </c>
      <c r="AFL14" s="259" t="s">
        <v>100</v>
      </c>
      <c r="AFM14" s="259" t="s">
        <v>100</v>
      </c>
      <c r="AFN14" s="259" t="s">
        <v>100</v>
      </c>
      <c r="AFO14" s="259" t="s">
        <v>100</v>
      </c>
      <c r="AFP14" s="259" t="s">
        <v>100</v>
      </c>
      <c r="AFQ14" s="259" t="s">
        <v>100</v>
      </c>
      <c r="AFR14" s="259" t="s">
        <v>100</v>
      </c>
      <c r="AFS14" s="259" t="s">
        <v>100</v>
      </c>
      <c r="AFT14" s="259" t="s">
        <v>100</v>
      </c>
      <c r="AFU14" s="259" t="s">
        <v>100</v>
      </c>
      <c r="AFV14" s="259" t="s">
        <v>100</v>
      </c>
      <c r="AFW14" s="259" t="s">
        <v>100</v>
      </c>
      <c r="AFX14" s="259" t="s">
        <v>100</v>
      </c>
      <c r="AFY14" s="259" t="s">
        <v>100</v>
      </c>
      <c r="AFZ14" s="259" t="s">
        <v>100</v>
      </c>
      <c r="AGA14" s="259" t="s">
        <v>100</v>
      </c>
      <c r="AGB14" s="259" t="s">
        <v>100</v>
      </c>
      <c r="AGC14" s="259" t="s">
        <v>100</v>
      </c>
      <c r="AGD14" s="259" t="s">
        <v>100</v>
      </c>
      <c r="AGE14" s="259" t="s">
        <v>100</v>
      </c>
      <c r="AGF14" s="259" t="s">
        <v>100</v>
      </c>
      <c r="AGG14" s="259" t="s">
        <v>100</v>
      </c>
      <c r="AGH14" s="259" t="s">
        <v>100</v>
      </c>
      <c r="AGI14" s="259" t="s">
        <v>100</v>
      </c>
      <c r="AGJ14" s="259" t="s">
        <v>100</v>
      </c>
      <c r="AGK14" s="259" t="s">
        <v>100</v>
      </c>
      <c r="AGL14" s="259" t="s">
        <v>100</v>
      </c>
      <c r="AGM14" s="259" t="s">
        <v>100</v>
      </c>
      <c r="AGN14" s="259" t="s">
        <v>100</v>
      </c>
      <c r="AGO14" s="259" t="s">
        <v>100</v>
      </c>
      <c r="AGP14" s="259" t="s">
        <v>100</v>
      </c>
      <c r="AGQ14" s="259" t="s">
        <v>100</v>
      </c>
      <c r="AGR14" s="259" t="s">
        <v>100</v>
      </c>
      <c r="AGS14" s="259" t="s">
        <v>100</v>
      </c>
      <c r="AGT14" s="259" t="s">
        <v>100</v>
      </c>
      <c r="AGU14" s="259" t="s">
        <v>100</v>
      </c>
      <c r="AGV14" s="259" t="s">
        <v>100</v>
      </c>
      <c r="AGW14" s="259" t="s">
        <v>100</v>
      </c>
      <c r="AGX14" s="259" t="s">
        <v>100</v>
      </c>
      <c r="AGY14" s="259" t="s">
        <v>100</v>
      </c>
      <c r="AGZ14" s="259" t="s">
        <v>100</v>
      </c>
      <c r="AHA14" s="259" t="s">
        <v>100</v>
      </c>
      <c r="AHB14" s="259" t="s">
        <v>100</v>
      </c>
      <c r="AHC14" s="259" t="s">
        <v>100</v>
      </c>
      <c r="AHD14" s="259" t="s">
        <v>100</v>
      </c>
      <c r="AHE14" s="259" t="s">
        <v>100</v>
      </c>
      <c r="AHF14" s="259" t="s">
        <v>100</v>
      </c>
      <c r="AHG14" s="259" t="s">
        <v>100</v>
      </c>
      <c r="AHH14" s="259" t="s">
        <v>100</v>
      </c>
      <c r="AHI14" s="259" t="s">
        <v>100</v>
      </c>
      <c r="AHJ14" s="259" t="s">
        <v>100</v>
      </c>
      <c r="AHK14" s="259" t="s">
        <v>100</v>
      </c>
      <c r="AHL14" s="259" t="s">
        <v>100</v>
      </c>
      <c r="AHM14" s="259" t="s">
        <v>100</v>
      </c>
      <c r="AHN14" s="259" t="s">
        <v>100</v>
      </c>
      <c r="AHO14" s="259" t="s">
        <v>100</v>
      </c>
      <c r="AHP14" s="259" t="s">
        <v>100</v>
      </c>
      <c r="AHQ14" s="259" t="s">
        <v>100</v>
      </c>
      <c r="AHR14" s="259" t="s">
        <v>100</v>
      </c>
      <c r="AHS14" s="259" t="s">
        <v>100</v>
      </c>
      <c r="AHT14" s="259" t="s">
        <v>100</v>
      </c>
      <c r="AHU14" s="259" t="s">
        <v>100</v>
      </c>
      <c r="AHV14" s="259" t="s">
        <v>100</v>
      </c>
      <c r="AHW14" s="259" t="s">
        <v>100</v>
      </c>
      <c r="AHX14" s="259" t="s">
        <v>100</v>
      </c>
      <c r="AHY14" s="259" t="s">
        <v>100</v>
      </c>
      <c r="AHZ14" s="259" t="s">
        <v>100</v>
      </c>
      <c r="AIA14" s="259" t="s">
        <v>100</v>
      </c>
      <c r="AIB14" s="259" t="s">
        <v>100</v>
      </c>
      <c r="AIC14" s="259" t="s">
        <v>100</v>
      </c>
      <c r="AID14" s="259" t="s">
        <v>100</v>
      </c>
      <c r="AIE14" s="259" t="s">
        <v>100</v>
      </c>
      <c r="AIF14" s="259" t="s">
        <v>100</v>
      </c>
      <c r="AIG14" s="259" t="s">
        <v>100</v>
      </c>
      <c r="AIH14" s="259" t="s">
        <v>100</v>
      </c>
      <c r="AII14" s="259" t="s">
        <v>100</v>
      </c>
      <c r="AIJ14" s="259" t="s">
        <v>100</v>
      </c>
      <c r="AIK14" s="259" t="s">
        <v>100</v>
      </c>
      <c r="AIL14" s="259" t="s">
        <v>100</v>
      </c>
      <c r="AIM14" s="259" t="s">
        <v>100</v>
      </c>
      <c r="AIN14" s="259" t="s">
        <v>100</v>
      </c>
      <c r="AIO14" s="259" t="s">
        <v>100</v>
      </c>
      <c r="AIP14" s="259" t="s">
        <v>100</v>
      </c>
      <c r="AIQ14" s="259" t="s">
        <v>100</v>
      </c>
      <c r="AIR14" s="259" t="s">
        <v>100</v>
      </c>
      <c r="AIS14" s="259" t="s">
        <v>100</v>
      </c>
      <c r="AIT14" s="259" t="s">
        <v>100</v>
      </c>
      <c r="AIU14" s="259" t="s">
        <v>100</v>
      </c>
      <c r="AIV14" s="259" t="s">
        <v>100</v>
      </c>
      <c r="AIW14" s="259" t="s">
        <v>100</v>
      </c>
      <c r="AIX14" s="259" t="s">
        <v>100</v>
      </c>
      <c r="AIY14" s="259" t="s">
        <v>100</v>
      </c>
      <c r="AIZ14" s="259" t="s">
        <v>100</v>
      </c>
      <c r="AJA14" s="259" t="s">
        <v>100</v>
      </c>
      <c r="AJB14" s="259" t="s">
        <v>100</v>
      </c>
      <c r="AJC14" s="259" t="s">
        <v>100</v>
      </c>
      <c r="AJD14" s="259" t="s">
        <v>100</v>
      </c>
      <c r="AJE14" s="259" t="s">
        <v>100</v>
      </c>
      <c r="AJF14" s="259" t="s">
        <v>100</v>
      </c>
      <c r="AJG14" s="259" t="s">
        <v>100</v>
      </c>
      <c r="AJH14" s="259" t="s">
        <v>100</v>
      </c>
      <c r="AJI14" s="259" t="s">
        <v>100</v>
      </c>
      <c r="AJJ14" s="259" t="s">
        <v>100</v>
      </c>
      <c r="AJK14" s="259" t="s">
        <v>100</v>
      </c>
      <c r="AJL14" s="259" t="s">
        <v>100</v>
      </c>
      <c r="AJM14" s="259" t="s">
        <v>100</v>
      </c>
      <c r="AJN14" s="259" t="s">
        <v>100</v>
      </c>
      <c r="AJO14" s="259" t="s">
        <v>100</v>
      </c>
      <c r="AJP14" s="259" t="s">
        <v>100</v>
      </c>
      <c r="AJQ14" s="259" t="s">
        <v>100</v>
      </c>
      <c r="AJR14" s="259" t="s">
        <v>100</v>
      </c>
      <c r="AJS14" s="259" t="s">
        <v>100</v>
      </c>
      <c r="AJT14" s="259" t="s">
        <v>100</v>
      </c>
      <c r="AJU14" s="259" t="s">
        <v>100</v>
      </c>
      <c r="AJV14" s="259" t="s">
        <v>100</v>
      </c>
      <c r="AJW14" s="259" t="s">
        <v>100</v>
      </c>
      <c r="AJX14" s="259" t="s">
        <v>100</v>
      </c>
      <c r="AJY14" s="259" t="s">
        <v>100</v>
      </c>
      <c r="AJZ14" s="259" t="s">
        <v>100</v>
      </c>
      <c r="AKA14" s="259" t="s">
        <v>100</v>
      </c>
      <c r="AKB14" s="259" t="s">
        <v>100</v>
      </c>
      <c r="AKC14" s="259" t="s">
        <v>100</v>
      </c>
      <c r="AKD14" s="259" t="s">
        <v>100</v>
      </c>
      <c r="AKE14" s="259" t="s">
        <v>100</v>
      </c>
      <c r="AKF14" s="259" t="s">
        <v>100</v>
      </c>
      <c r="AKG14" s="259" t="s">
        <v>100</v>
      </c>
      <c r="AKH14" s="259" t="s">
        <v>100</v>
      </c>
      <c r="AKI14" s="259" t="s">
        <v>100</v>
      </c>
      <c r="AKJ14" s="259" t="s">
        <v>100</v>
      </c>
      <c r="AKK14" s="259" t="s">
        <v>100</v>
      </c>
      <c r="AKL14" s="259" t="s">
        <v>100</v>
      </c>
      <c r="AKM14" s="259" t="s">
        <v>100</v>
      </c>
      <c r="AKN14" s="259" t="s">
        <v>100</v>
      </c>
      <c r="AKO14" s="259" t="s">
        <v>100</v>
      </c>
      <c r="AKP14" s="259" t="s">
        <v>100</v>
      </c>
      <c r="AKQ14" s="259" t="s">
        <v>100</v>
      </c>
      <c r="AKR14" s="259" t="s">
        <v>100</v>
      </c>
      <c r="AKS14" s="259" t="s">
        <v>100</v>
      </c>
      <c r="AKT14" s="259" t="s">
        <v>100</v>
      </c>
      <c r="AKU14" s="259" t="s">
        <v>100</v>
      </c>
      <c r="AKV14" s="259" t="s">
        <v>100</v>
      </c>
      <c r="AKW14" s="259" t="s">
        <v>100</v>
      </c>
      <c r="AKX14" s="259" t="s">
        <v>100</v>
      </c>
      <c r="AKY14" s="259" t="s">
        <v>100</v>
      </c>
      <c r="AKZ14" s="259" t="s">
        <v>100</v>
      </c>
      <c r="ALA14" s="259" t="s">
        <v>100</v>
      </c>
      <c r="ALB14" s="259" t="s">
        <v>100</v>
      </c>
      <c r="ALC14" s="259" t="s">
        <v>100</v>
      </c>
      <c r="ALD14" s="259" t="s">
        <v>100</v>
      </c>
      <c r="ALE14" s="259" t="s">
        <v>100</v>
      </c>
      <c r="ALF14" s="259" t="s">
        <v>100</v>
      </c>
      <c r="ALG14" s="259" t="s">
        <v>100</v>
      </c>
      <c r="ALH14" s="259" t="s">
        <v>100</v>
      </c>
      <c r="ALI14" s="259" t="s">
        <v>100</v>
      </c>
      <c r="ALJ14" s="259" t="s">
        <v>100</v>
      </c>
      <c r="ALK14" s="259" t="s">
        <v>100</v>
      </c>
      <c r="ALL14" s="259" t="s">
        <v>100</v>
      </c>
      <c r="ALM14" s="259" t="s">
        <v>100</v>
      </c>
      <c r="ALN14" s="259" t="s">
        <v>100</v>
      </c>
      <c r="ALO14" s="259" t="s">
        <v>100</v>
      </c>
      <c r="ALP14" s="259" t="s">
        <v>100</v>
      </c>
      <c r="ALQ14" s="259" t="s">
        <v>100</v>
      </c>
      <c r="ALR14" s="259" t="s">
        <v>100</v>
      </c>
      <c r="ALS14" s="259" t="s">
        <v>100</v>
      </c>
      <c r="ALT14" s="259" t="s">
        <v>100</v>
      </c>
      <c r="ALU14" s="259" t="s">
        <v>100</v>
      </c>
      <c r="ALV14" s="259" t="s">
        <v>100</v>
      </c>
      <c r="ALW14" s="259" t="s">
        <v>100</v>
      </c>
      <c r="ALX14" s="259" t="s">
        <v>100</v>
      </c>
      <c r="ALY14" s="259" t="s">
        <v>100</v>
      </c>
      <c r="ALZ14" s="259" t="s">
        <v>100</v>
      </c>
      <c r="AMA14" s="259" t="s">
        <v>100</v>
      </c>
      <c r="AMB14" s="259" t="s">
        <v>100</v>
      </c>
      <c r="AMC14" s="259" t="s">
        <v>100</v>
      </c>
      <c r="AMD14" s="259" t="s">
        <v>100</v>
      </c>
      <c r="AME14" s="259" t="s">
        <v>100</v>
      </c>
      <c r="AMF14" s="259" t="s">
        <v>100</v>
      </c>
      <c r="AMG14" s="259" t="s">
        <v>100</v>
      </c>
      <c r="AMH14" s="259" t="s">
        <v>100</v>
      </c>
      <c r="AMI14" s="259" t="s">
        <v>100</v>
      </c>
      <c r="AMJ14" s="259" t="s">
        <v>100</v>
      </c>
      <c r="AMK14" s="259" t="s">
        <v>100</v>
      </c>
      <c r="AML14" s="259" t="s">
        <v>100</v>
      </c>
      <c r="AMM14" s="259" t="s">
        <v>100</v>
      </c>
      <c r="AMN14" s="259" t="s">
        <v>100</v>
      </c>
      <c r="AMO14" s="259" t="s">
        <v>100</v>
      </c>
      <c r="AMP14" s="259" t="s">
        <v>100</v>
      </c>
      <c r="AMQ14" s="259" t="s">
        <v>100</v>
      </c>
      <c r="AMR14" s="259" t="s">
        <v>100</v>
      </c>
      <c r="AMS14" s="259" t="s">
        <v>100</v>
      </c>
      <c r="AMT14" s="259" t="s">
        <v>100</v>
      </c>
      <c r="AMU14" s="259" t="s">
        <v>100</v>
      </c>
      <c r="AMV14" s="259" t="s">
        <v>100</v>
      </c>
      <c r="AMW14" s="259" t="s">
        <v>100</v>
      </c>
      <c r="AMX14" s="259" t="s">
        <v>100</v>
      </c>
      <c r="AMY14" s="259" t="s">
        <v>100</v>
      </c>
      <c r="AMZ14" s="259" t="s">
        <v>100</v>
      </c>
      <c r="ANA14" s="259" t="s">
        <v>100</v>
      </c>
      <c r="ANB14" s="259" t="s">
        <v>100</v>
      </c>
      <c r="ANC14" s="259" t="s">
        <v>100</v>
      </c>
      <c r="AND14" s="259" t="s">
        <v>100</v>
      </c>
      <c r="ANE14" s="259" t="s">
        <v>100</v>
      </c>
      <c r="ANF14" s="259" t="s">
        <v>100</v>
      </c>
      <c r="ANG14" s="259" t="s">
        <v>100</v>
      </c>
      <c r="ANH14" s="259" t="s">
        <v>100</v>
      </c>
      <c r="ANI14" s="259" t="s">
        <v>100</v>
      </c>
      <c r="ANJ14" s="259" t="s">
        <v>100</v>
      </c>
      <c r="ANK14" s="259" t="s">
        <v>100</v>
      </c>
      <c r="ANL14" s="259" t="s">
        <v>100</v>
      </c>
      <c r="ANM14" s="259" t="s">
        <v>100</v>
      </c>
      <c r="ANN14" s="259" t="s">
        <v>100</v>
      </c>
      <c r="ANO14" s="259" t="s">
        <v>100</v>
      </c>
      <c r="ANP14" s="259" t="s">
        <v>100</v>
      </c>
      <c r="ANQ14" s="259" t="s">
        <v>100</v>
      </c>
      <c r="ANR14" s="259" t="s">
        <v>100</v>
      </c>
      <c r="ANS14" s="259" t="s">
        <v>100</v>
      </c>
      <c r="ANT14" s="259" t="s">
        <v>100</v>
      </c>
      <c r="ANU14" s="259" t="s">
        <v>100</v>
      </c>
      <c r="ANV14" s="259" t="s">
        <v>100</v>
      </c>
      <c r="ANW14" s="259" t="s">
        <v>100</v>
      </c>
      <c r="ANX14" s="259" t="s">
        <v>100</v>
      </c>
      <c r="ANY14" s="259" t="s">
        <v>100</v>
      </c>
      <c r="ANZ14" s="259" t="s">
        <v>100</v>
      </c>
      <c r="AOA14" s="259" t="s">
        <v>100</v>
      </c>
      <c r="AOB14" s="259" t="s">
        <v>100</v>
      </c>
      <c r="AOC14" s="259" t="s">
        <v>100</v>
      </c>
      <c r="AOD14" s="259" t="s">
        <v>100</v>
      </c>
      <c r="AOE14" s="259" t="s">
        <v>100</v>
      </c>
      <c r="AOF14" s="259" t="s">
        <v>100</v>
      </c>
      <c r="AOG14" s="259" t="s">
        <v>100</v>
      </c>
      <c r="AOH14" s="259" t="s">
        <v>100</v>
      </c>
      <c r="AOI14" s="259" t="s">
        <v>100</v>
      </c>
      <c r="AOJ14" s="259" t="s">
        <v>100</v>
      </c>
      <c r="AOK14" s="259" t="s">
        <v>100</v>
      </c>
      <c r="AOL14" s="259" t="s">
        <v>100</v>
      </c>
      <c r="AOM14" s="259" t="s">
        <v>100</v>
      </c>
      <c r="AON14" s="259" t="s">
        <v>100</v>
      </c>
      <c r="AOO14" s="259" t="s">
        <v>100</v>
      </c>
      <c r="AOP14" s="259" t="s">
        <v>100</v>
      </c>
      <c r="AOQ14" s="259" t="s">
        <v>100</v>
      </c>
      <c r="AOR14" s="259" t="s">
        <v>100</v>
      </c>
      <c r="AOS14" s="259" t="s">
        <v>100</v>
      </c>
      <c r="AOT14" s="259" t="s">
        <v>100</v>
      </c>
      <c r="AOU14" s="259" t="s">
        <v>100</v>
      </c>
      <c r="AOV14" s="259" t="s">
        <v>100</v>
      </c>
      <c r="AOW14" s="259" t="s">
        <v>100</v>
      </c>
      <c r="AOX14" s="259" t="s">
        <v>100</v>
      </c>
      <c r="AOY14" s="259" t="s">
        <v>100</v>
      </c>
      <c r="AOZ14" s="259" t="s">
        <v>100</v>
      </c>
      <c r="APA14" s="259" t="s">
        <v>100</v>
      </c>
      <c r="APB14" s="259" t="s">
        <v>100</v>
      </c>
      <c r="APC14" s="259" t="s">
        <v>100</v>
      </c>
      <c r="APD14" s="259" t="s">
        <v>100</v>
      </c>
      <c r="APE14" s="259" t="s">
        <v>100</v>
      </c>
      <c r="APF14" s="259" t="s">
        <v>100</v>
      </c>
      <c r="APG14" s="259" t="s">
        <v>100</v>
      </c>
      <c r="APH14" s="259" t="s">
        <v>100</v>
      </c>
      <c r="API14" s="259" t="s">
        <v>100</v>
      </c>
      <c r="APJ14" s="259" t="s">
        <v>100</v>
      </c>
      <c r="APK14" s="259" t="s">
        <v>100</v>
      </c>
      <c r="APL14" s="259" t="s">
        <v>100</v>
      </c>
      <c r="APM14" s="259" t="s">
        <v>100</v>
      </c>
      <c r="APN14" s="259" t="s">
        <v>100</v>
      </c>
      <c r="APO14" s="259" t="s">
        <v>100</v>
      </c>
      <c r="APP14" s="259" t="s">
        <v>100</v>
      </c>
      <c r="APQ14" s="259" t="s">
        <v>100</v>
      </c>
      <c r="APR14" s="259" t="s">
        <v>100</v>
      </c>
      <c r="APS14" s="259" t="s">
        <v>100</v>
      </c>
      <c r="APT14" s="259" t="s">
        <v>100</v>
      </c>
      <c r="APU14" s="259" t="s">
        <v>100</v>
      </c>
      <c r="APV14" s="259" t="s">
        <v>100</v>
      </c>
      <c r="APW14" s="259" t="s">
        <v>100</v>
      </c>
      <c r="APX14" s="259" t="s">
        <v>100</v>
      </c>
      <c r="APY14" s="259" t="s">
        <v>100</v>
      </c>
      <c r="APZ14" s="259" t="s">
        <v>100</v>
      </c>
      <c r="AQA14" s="259" t="s">
        <v>100</v>
      </c>
      <c r="AQB14" s="259" t="s">
        <v>100</v>
      </c>
      <c r="AQC14" s="259" t="s">
        <v>100</v>
      </c>
      <c r="AQD14" s="259" t="s">
        <v>100</v>
      </c>
      <c r="AQE14" s="259" t="s">
        <v>100</v>
      </c>
      <c r="AQF14" s="259" t="s">
        <v>100</v>
      </c>
      <c r="AQG14" s="259" t="s">
        <v>100</v>
      </c>
      <c r="AQH14" s="259" t="s">
        <v>100</v>
      </c>
      <c r="AQI14" s="259" t="s">
        <v>100</v>
      </c>
      <c r="AQJ14" s="259" t="s">
        <v>100</v>
      </c>
      <c r="AQK14" s="259" t="s">
        <v>100</v>
      </c>
      <c r="AQL14" s="259" t="s">
        <v>100</v>
      </c>
      <c r="AQM14" s="259" t="s">
        <v>100</v>
      </c>
      <c r="AQN14" s="259" t="s">
        <v>100</v>
      </c>
      <c r="AQO14" s="259" t="s">
        <v>100</v>
      </c>
      <c r="AQP14" s="259" t="s">
        <v>100</v>
      </c>
      <c r="AQQ14" s="259" t="s">
        <v>100</v>
      </c>
      <c r="AQR14" s="259" t="s">
        <v>100</v>
      </c>
      <c r="AQS14" s="259" t="s">
        <v>100</v>
      </c>
      <c r="AQT14" s="259" t="s">
        <v>100</v>
      </c>
      <c r="AQU14" s="259" t="s">
        <v>100</v>
      </c>
      <c r="AQV14" s="259" t="s">
        <v>100</v>
      </c>
      <c r="AQW14" s="259" t="s">
        <v>100</v>
      </c>
      <c r="AQX14" s="259" t="s">
        <v>100</v>
      </c>
      <c r="AQY14" s="259" t="s">
        <v>100</v>
      </c>
      <c r="AQZ14" s="259" t="s">
        <v>100</v>
      </c>
      <c r="ARA14" s="259" t="s">
        <v>100</v>
      </c>
      <c r="ARB14" s="259" t="s">
        <v>100</v>
      </c>
      <c r="ARC14" s="259" t="s">
        <v>100</v>
      </c>
      <c r="ARD14" s="259" t="s">
        <v>100</v>
      </c>
      <c r="ARE14" s="259" t="s">
        <v>100</v>
      </c>
      <c r="ARF14" s="259" t="s">
        <v>100</v>
      </c>
      <c r="ARG14" s="259" t="s">
        <v>100</v>
      </c>
      <c r="ARH14" s="259" t="s">
        <v>100</v>
      </c>
      <c r="ARI14" s="259" t="s">
        <v>100</v>
      </c>
      <c r="ARJ14" s="259" t="s">
        <v>100</v>
      </c>
      <c r="ARK14" s="259" t="s">
        <v>100</v>
      </c>
      <c r="ARL14" s="259" t="s">
        <v>100</v>
      </c>
      <c r="ARM14" s="259" t="s">
        <v>100</v>
      </c>
      <c r="ARN14" s="259" t="s">
        <v>100</v>
      </c>
      <c r="ARO14" s="259" t="s">
        <v>100</v>
      </c>
      <c r="ARP14" s="259" t="s">
        <v>100</v>
      </c>
      <c r="ARQ14" s="259" t="s">
        <v>100</v>
      </c>
      <c r="ARR14" s="259" t="s">
        <v>100</v>
      </c>
      <c r="ARS14" s="259" t="s">
        <v>100</v>
      </c>
      <c r="ART14" s="259" t="s">
        <v>100</v>
      </c>
      <c r="ARU14" s="259" t="s">
        <v>100</v>
      </c>
      <c r="ARV14" s="259" t="s">
        <v>100</v>
      </c>
      <c r="ARW14" s="259" t="s">
        <v>100</v>
      </c>
      <c r="ARX14" s="259" t="s">
        <v>100</v>
      </c>
      <c r="ARY14" s="259" t="s">
        <v>100</v>
      </c>
      <c r="ARZ14" s="259" t="s">
        <v>100</v>
      </c>
      <c r="ASA14" s="259" t="s">
        <v>100</v>
      </c>
      <c r="ASB14" s="259" t="s">
        <v>100</v>
      </c>
      <c r="ASC14" s="259" t="s">
        <v>100</v>
      </c>
      <c r="ASD14" s="259" t="s">
        <v>100</v>
      </c>
      <c r="ASE14" s="259" t="s">
        <v>100</v>
      </c>
      <c r="ASF14" s="259" t="s">
        <v>100</v>
      </c>
      <c r="ASG14" s="259" t="s">
        <v>100</v>
      </c>
      <c r="ASH14" s="259" t="s">
        <v>100</v>
      </c>
      <c r="ASI14" s="259" t="s">
        <v>100</v>
      </c>
      <c r="ASJ14" s="259" t="s">
        <v>100</v>
      </c>
      <c r="ASK14" s="259" t="s">
        <v>100</v>
      </c>
      <c r="ASL14" s="259" t="s">
        <v>100</v>
      </c>
      <c r="ASM14" s="259" t="s">
        <v>100</v>
      </c>
      <c r="ASN14" s="259" t="s">
        <v>100</v>
      </c>
      <c r="ASO14" s="259" t="s">
        <v>100</v>
      </c>
      <c r="ASP14" s="259" t="s">
        <v>100</v>
      </c>
      <c r="ASQ14" s="259" t="s">
        <v>100</v>
      </c>
      <c r="ASR14" s="259" t="s">
        <v>100</v>
      </c>
      <c r="ASS14" s="259" t="s">
        <v>100</v>
      </c>
      <c r="AST14" s="259" t="s">
        <v>100</v>
      </c>
      <c r="ASU14" s="259" t="s">
        <v>100</v>
      </c>
      <c r="ASV14" s="259" t="s">
        <v>100</v>
      </c>
      <c r="ASW14" s="259" t="s">
        <v>100</v>
      </c>
      <c r="ASX14" s="259" t="s">
        <v>100</v>
      </c>
      <c r="ASY14" s="259" t="s">
        <v>100</v>
      </c>
      <c r="ASZ14" s="259" t="s">
        <v>100</v>
      </c>
      <c r="ATA14" s="259" t="s">
        <v>100</v>
      </c>
      <c r="ATB14" s="259" t="s">
        <v>100</v>
      </c>
      <c r="ATC14" s="259" t="s">
        <v>100</v>
      </c>
      <c r="ATD14" s="259" t="s">
        <v>100</v>
      </c>
      <c r="ATE14" s="259" t="s">
        <v>100</v>
      </c>
      <c r="ATF14" s="259" t="s">
        <v>100</v>
      </c>
      <c r="ATG14" s="259" t="s">
        <v>100</v>
      </c>
      <c r="ATH14" s="259" t="s">
        <v>100</v>
      </c>
      <c r="ATI14" s="259" t="s">
        <v>100</v>
      </c>
      <c r="ATJ14" s="259" t="s">
        <v>100</v>
      </c>
      <c r="ATK14" s="259" t="s">
        <v>100</v>
      </c>
      <c r="ATL14" s="259" t="s">
        <v>100</v>
      </c>
      <c r="ATM14" s="259" t="s">
        <v>100</v>
      </c>
      <c r="ATN14" s="259" t="s">
        <v>100</v>
      </c>
      <c r="ATO14" s="259" t="s">
        <v>100</v>
      </c>
      <c r="ATP14" s="259" t="s">
        <v>100</v>
      </c>
      <c r="ATQ14" s="259" t="s">
        <v>100</v>
      </c>
      <c r="ATR14" s="259" t="s">
        <v>100</v>
      </c>
      <c r="ATS14" s="259" t="s">
        <v>100</v>
      </c>
      <c r="ATT14" s="259" t="s">
        <v>100</v>
      </c>
      <c r="ATU14" s="259" t="s">
        <v>100</v>
      </c>
      <c r="ATV14" s="259" t="s">
        <v>100</v>
      </c>
      <c r="ATW14" s="259" t="s">
        <v>100</v>
      </c>
      <c r="ATX14" s="259" t="s">
        <v>100</v>
      </c>
      <c r="ATY14" s="259" t="s">
        <v>100</v>
      </c>
      <c r="ATZ14" s="259" t="s">
        <v>100</v>
      </c>
      <c r="AUA14" s="259" t="s">
        <v>100</v>
      </c>
      <c r="AUB14" s="259" t="s">
        <v>100</v>
      </c>
      <c r="AUC14" s="259" t="s">
        <v>100</v>
      </c>
      <c r="AUD14" s="259" t="s">
        <v>100</v>
      </c>
      <c r="AUE14" s="259" t="s">
        <v>100</v>
      </c>
      <c r="AUF14" s="259" t="s">
        <v>100</v>
      </c>
      <c r="AUG14" s="259" t="s">
        <v>100</v>
      </c>
      <c r="AUH14" s="259" t="s">
        <v>100</v>
      </c>
      <c r="AUI14" s="259" t="s">
        <v>100</v>
      </c>
      <c r="AUJ14" s="259" t="s">
        <v>100</v>
      </c>
      <c r="AUK14" s="259" t="s">
        <v>100</v>
      </c>
      <c r="AUL14" s="259" t="s">
        <v>100</v>
      </c>
      <c r="AUM14" s="259" t="s">
        <v>100</v>
      </c>
      <c r="AUN14" s="259" t="s">
        <v>100</v>
      </c>
      <c r="AUO14" s="259" t="s">
        <v>100</v>
      </c>
      <c r="AUP14" s="259" t="s">
        <v>100</v>
      </c>
      <c r="AUQ14" s="259" t="s">
        <v>100</v>
      </c>
      <c r="AUR14" s="259" t="s">
        <v>100</v>
      </c>
      <c r="AUS14" s="259" t="s">
        <v>100</v>
      </c>
      <c r="AUT14" s="259" t="s">
        <v>100</v>
      </c>
      <c r="AUU14" s="259" t="s">
        <v>100</v>
      </c>
      <c r="AUV14" s="259" t="s">
        <v>100</v>
      </c>
      <c r="AUW14" s="259" t="s">
        <v>100</v>
      </c>
      <c r="AUX14" s="259" t="s">
        <v>100</v>
      </c>
      <c r="AUY14" s="259" t="s">
        <v>100</v>
      </c>
      <c r="AUZ14" s="259" t="s">
        <v>100</v>
      </c>
      <c r="AVA14" s="259" t="s">
        <v>100</v>
      </c>
      <c r="AVB14" s="259" t="s">
        <v>100</v>
      </c>
      <c r="AVC14" s="259" t="s">
        <v>100</v>
      </c>
      <c r="AVD14" s="259" t="s">
        <v>100</v>
      </c>
      <c r="AVE14" s="259" t="s">
        <v>100</v>
      </c>
      <c r="AVF14" s="259" t="s">
        <v>100</v>
      </c>
      <c r="AVG14" s="259" t="s">
        <v>100</v>
      </c>
      <c r="AVH14" s="259" t="s">
        <v>100</v>
      </c>
      <c r="AVI14" s="259" t="s">
        <v>100</v>
      </c>
      <c r="AVJ14" s="259" t="s">
        <v>100</v>
      </c>
      <c r="AVK14" s="259" t="s">
        <v>100</v>
      </c>
      <c r="AVL14" s="259" t="s">
        <v>100</v>
      </c>
      <c r="AVM14" s="259" t="s">
        <v>100</v>
      </c>
      <c r="AVN14" s="259" t="s">
        <v>100</v>
      </c>
      <c r="AVO14" s="259" t="s">
        <v>100</v>
      </c>
      <c r="AVP14" s="259" t="s">
        <v>100</v>
      </c>
      <c r="AVQ14" s="259" t="s">
        <v>100</v>
      </c>
      <c r="AVR14" s="259" t="s">
        <v>100</v>
      </c>
      <c r="AVS14" s="259" t="s">
        <v>100</v>
      </c>
      <c r="AVT14" s="259" t="s">
        <v>100</v>
      </c>
      <c r="AVU14" s="259" t="s">
        <v>100</v>
      </c>
      <c r="AVV14" s="259" t="s">
        <v>100</v>
      </c>
      <c r="AVW14" s="259" t="s">
        <v>100</v>
      </c>
      <c r="AVX14" s="259" t="s">
        <v>100</v>
      </c>
      <c r="AVY14" s="259" t="s">
        <v>100</v>
      </c>
      <c r="AVZ14" s="259" t="s">
        <v>100</v>
      </c>
      <c r="AWA14" s="259" t="s">
        <v>100</v>
      </c>
      <c r="AWB14" s="259" t="s">
        <v>100</v>
      </c>
      <c r="AWC14" s="259" t="s">
        <v>100</v>
      </c>
      <c r="AWD14" s="259" t="s">
        <v>100</v>
      </c>
      <c r="AWE14" s="259" t="s">
        <v>100</v>
      </c>
      <c r="AWF14" s="259" t="s">
        <v>100</v>
      </c>
      <c r="AWG14" s="259" t="s">
        <v>100</v>
      </c>
      <c r="AWH14" s="259" t="s">
        <v>100</v>
      </c>
      <c r="AWI14" s="259" t="s">
        <v>100</v>
      </c>
      <c r="AWJ14" s="259" t="s">
        <v>100</v>
      </c>
      <c r="AWK14" s="259" t="s">
        <v>100</v>
      </c>
      <c r="AWL14" s="259" t="s">
        <v>100</v>
      </c>
      <c r="AWM14" s="259" t="s">
        <v>100</v>
      </c>
      <c r="AWN14" s="259" t="s">
        <v>100</v>
      </c>
      <c r="AWO14" s="259" t="s">
        <v>100</v>
      </c>
      <c r="AWP14" s="259" t="s">
        <v>100</v>
      </c>
      <c r="AWQ14" s="259" t="s">
        <v>100</v>
      </c>
      <c r="AWR14" s="259" t="s">
        <v>100</v>
      </c>
      <c r="AWS14" s="259" t="s">
        <v>100</v>
      </c>
      <c r="AWT14" s="259" t="s">
        <v>100</v>
      </c>
      <c r="AWU14" s="259" t="s">
        <v>100</v>
      </c>
      <c r="AWV14" s="259" t="s">
        <v>100</v>
      </c>
      <c r="AWW14" s="259" t="s">
        <v>100</v>
      </c>
      <c r="AWX14" s="259" t="s">
        <v>100</v>
      </c>
      <c r="AWY14" s="259" t="s">
        <v>100</v>
      </c>
      <c r="AWZ14" s="259" t="s">
        <v>100</v>
      </c>
      <c r="AXA14" s="259" t="s">
        <v>100</v>
      </c>
      <c r="AXB14" s="259" t="s">
        <v>100</v>
      </c>
      <c r="AXC14" s="259" t="s">
        <v>100</v>
      </c>
      <c r="AXD14" s="259" t="s">
        <v>100</v>
      </c>
      <c r="AXE14" s="259" t="s">
        <v>100</v>
      </c>
      <c r="AXF14" s="259" t="s">
        <v>100</v>
      </c>
      <c r="AXG14" s="259" t="s">
        <v>100</v>
      </c>
      <c r="AXH14" s="259" t="s">
        <v>100</v>
      </c>
      <c r="AXI14" s="259" t="s">
        <v>100</v>
      </c>
      <c r="AXJ14" s="259" t="s">
        <v>100</v>
      </c>
      <c r="AXK14" s="259" t="s">
        <v>100</v>
      </c>
      <c r="AXL14" s="259" t="s">
        <v>100</v>
      </c>
      <c r="AXM14" s="259" t="s">
        <v>100</v>
      </c>
      <c r="AXN14" s="259" t="s">
        <v>100</v>
      </c>
      <c r="AXO14" s="259" t="s">
        <v>100</v>
      </c>
      <c r="AXP14" s="259" t="s">
        <v>100</v>
      </c>
      <c r="AXQ14" s="259" t="s">
        <v>100</v>
      </c>
      <c r="AXR14" s="259" t="s">
        <v>100</v>
      </c>
      <c r="AXS14" s="259" t="s">
        <v>100</v>
      </c>
      <c r="AXT14" s="259" t="s">
        <v>100</v>
      </c>
      <c r="AXU14" s="259" t="s">
        <v>100</v>
      </c>
      <c r="AXV14" s="259" t="s">
        <v>100</v>
      </c>
      <c r="AXW14" s="259" t="s">
        <v>100</v>
      </c>
      <c r="AXX14" s="259" t="s">
        <v>100</v>
      </c>
      <c r="AXY14" s="259" t="s">
        <v>100</v>
      </c>
      <c r="AXZ14" s="259" t="s">
        <v>100</v>
      </c>
      <c r="AYA14" s="259" t="s">
        <v>100</v>
      </c>
      <c r="AYB14" s="259" t="s">
        <v>100</v>
      </c>
      <c r="AYC14" s="259" t="s">
        <v>100</v>
      </c>
      <c r="AYD14" s="259" t="s">
        <v>100</v>
      </c>
      <c r="AYE14" s="259" t="s">
        <v>100</v>
      </c>
      <c r="AYF14" s="259" t="s">
        <v>100</v>
      </c>
      <c r="AYG14" s="259" t="s">
        <v>100</v>
      </c>
      <c r="AYH14" s="259" t="s">
        <v>100</v>
      </c>
      <c r="AYI14" s="259" t="s">
        <v>100</v>
      </c>
      <c r="AYJ14" s="259" t="s">
        <v>100</v>
      </c>
      <c r="AYK14" s="259" t="s">
        <v>100</v>
      </c>
      <c r="AYL14" s="259" t="s">
        <v>100</v>
      </c>
      <c r="AYM14" s="259" t="s">
        <v>100</v>
      </c>
      <c r="AYN14" s="259" t="s">
        <v>100</v>
      </c>
      <c r="AYO14" s="259" t="s">
        <v>100</v>
      </c>
      <c r="AYP14" s="259" t="s">
        <v>100</v>
      </c>
      <c r="AYQ14" s="259" t="s">
        <v>100</v>
      </c>
      <c r="AYR14" s="259" t="s">
        <v>100</v>
      </c>
      <c r="AYS14" s="259" t="s">
        <v>100</v>
      </c>
      <c r="AYT14" s="259" t="s">
        <v>100</v>
      </c>
      <c r="AYU14" s="259" t="s">
        <v>100</v>
      </c>
      <c r="AYV14" s="259" t="s">
        <v>100</v>
      </c>
      <c r="AYW14" s="259" t="s">
        <v>100</v>
      </c>
      <c r="AYX14" s="259" t="s">
        <v>100</v>
      </c>
      <c r="AYY14" s="259" t="s">
        <v>100</v>
      </c>
      <c r="AYZ14" s="259" t="s">
        <v>100</v>
      </c>
      <c r="AZA14" s="259" t="s">
        <v>100</v>
      </c>
      <c r="AZB14" s="259" t="s">
        <v>100</v>
      </c>
      <c r="AZC14" s="259" t="s">
        <v>100</v>
      </c>
      <c r="AZD14" s="259" t="s">
        <v>100</v>
      </c>
      <c r="AZE14" s="259" t="s">
        <v>100</v>
      </c>
      <c r="AZF14" s="259" t="s">
        <v>100</v>
      </c>
      <c r="AZG14" s="259" t="s">
        <v>100</v>
      </c>
      <c r="AZH14" s="259" t="s">
        <v>100</v>
      </c>
      <c r="AZI14" s="259" t="s">
        <v>100</v>
      </c>
      <c r="AZJ14" s="259" t="s">
        <v>100</v>
      </c>
      <c r="AZK14" s="259" t="s">
        <v>100</v>
      </c>
      <c r="AZL14" s="259" t="s">
        <v>100</v>
      </c>
      <c r="AZM14" s="259" t="s">
        <v>100</v>
      </c>
      <c r="AZN14" s="259" t="s">
        <v>100</v>
      </c>
      <c r="AZO14" s="259" t="s">
        <v>100</v>
      </c>
      <c r="AZP14" s="259" t="s">
        <v>100</v>
      </c>
      <c r="AZQ14" s="259" t="s">
        <v>100</v>
      </c>
      <c r="AZR14" s="259" t="s">
        <v>100</v>
      </c>
      <c r="AZS14" s="259" t="s">
        <v>100</v>
      </c>
      <c r="AZT14" s="259" t="s">
        <v>100</v>
      </c>
      <c r="AZU14" s="259" t="s">
        <v>100</v>
      </c>
      <c r="AZV14" s="259" t="s">
        <v>100</v>
      </c>
      <c r="AZW14" s="259" t="s">
        <v>100</v>
      </c>
      <c r="AZX14" s="259" t="s">
        <v>100</v>
      </c>
      <c r="AZY14" s="259" t="s">
        <v>100</v>
      </c>
      <c r="AZZ14" s="259" t="s">
        <v>100</v>
      </c>
      <c r="BAA14" s="259" t="s">
        <v>100</v>
      </c>
      <c r="BAB14" s="259" t="s">
        <v>100</v>
      </c>
      <c r="BAC14" s="259" t="s">
        <v>100</v>
      </c>
      <c r="BAD14" s="259" t="s">
        <v>100</v>
      </c>
      <c r="BAE14" s="259" t="s">
        <v>100</v>
      </c>
      <c r="BAF14" s="259" t="s">
        <v>100</v>
      </c>
      <c r="BAG14" s="259" t="s">
        <v>100</v>
      </c>
      <c r="BAH14" s="259" t="s">
        <v>100</v>
      </c>
      <c r="BAI14" s="259" t="s">
        <v>100</v>
      </c>
      <c r="BAJ14" s="259" t="s">
        <v>100</v>
      </c>
      <c r="BAK14" s="259" t="s">
        <v>100</v>
      </c>
      <c r="BAL14" s="259" t="s">
        <v>100</v>
      </c>
      <c r="BAM14" s="259" t="s">
        <v>100</v>
      </c>
      <c r="BAN14" s="259" t="s">
        <v>100</v>
      </c>
      <c r="BAO14" s="259" t="s">
        <v>100</v>
      </c>
      <c r="BAP14" s="259" t="s">
        <v>100</v>
      </c>
      <c r="BAQ14" s="259" t="s">
        <v>100</v>
      </c>
      <c r="BAR14" s="259" t="s">
        <v>100</v>
      </c>
      <c r="BAS14" s="259" t="s">
        <v>100</v>
      </c>
      <c r="BAT14" s="259" t="s">
        <v>100</v>
      </c>
      <c r="BAU14" s="259" t="s">
        <v>100</v>
      </c>
      <c r="BAV14" s="259" t="s">
        <v>100</v>
      </c>
      <c r="BAW14" s="259" t="s">
        <v>100</v>
      </c>
      <c r="BAX14" s="259" t="s">
        <v>100</v>
      </c>
      <c r="BAY14" s="259" t="s">
        <v>100</v>
      </c>
      <c r="BAZ14" s="259" t="s">
        <v>100</v>
      </c>
      <c r="BBA14" s="259" t="s">
        <v>100</v>
      </c>
      <c r="BBB14" s="259" t="s">
        <v>100</v>
      </c>
      <c r="BBC14" s="259" t="s">
        <v>100</v>
      </c>
      <c r="BBD14" s="259" t="s">
        <v>100</v>
      </c>
      <c r="BBE14" s="259" t="s">
        <v>100</v>
      </c>
      <c r="BBF14" s="259" t="s">
        <v>100</v>
      </c>
      <c r="BBG14" s="259" t="s">
        <v>100</v>
      </c>
      <c r="BBH14" s="259" t="s">
        <v>100</v>
      </c>
      <c r="BBI14" s="259" t="s">
        <v>100</v>
      </c>
      <c r="BBJ14" s="259" t="s">
        <v>100</v>
      </c>
      <c r="BBK14" s="259" t="s">
        <v>100</v>
      </c>
      <c r="BBL14" s="259" t="s">
        <v>100</v>
      </c>
      <c r="BBM14" s="259" t="s">
        <v>100</v>
      </c>
      <c r="BBN14" s="259" t="s">
        <v>100</v>
      </c>
      <c r="BBO14" s="259" t="s">
        <v>100</v>
      </c>
      <c r="BBP14" s="259" t="s">
        <v>100</v>
      </c>
      <c r="BBQ14" s="259" t="s">
        <v>100</v>
      </c>
      <c r="BBR14" s="259" t="s">
        <v>100</v>
      </c>
      <c r="BBS14" s="259" t="s">
        <v>100</v>
      </c>
      <c r="BBT14" s="259" t="s">
        <v>100</v>
      </c>
      <c r="BBU14" s="259" t="s">
        <v>100</v>
      </c>
      <c r="BBV14" s="259" t="s">
        <v>100</v>
      </c>
      <c r="BBW14" s="259" t="s">
        <v>100</v>
      </c>
      <c r="BBX14" s="259" t="s">
        <v>100</v>
      </c>
      <c r="BBY14" s="259" t="s">
        <v>100</v>
      </c>
      <c r="BBZ14" s="259" t="s">
        <v>100</v>
      </c>
      <c r="BCA14" s="259" t="s">
        <v>100</v>
      </c>
      <c r="BCB14" s="259" t="s">
        <v>100</v>
      </c>
      <c r="BCC14" s="259" t="s">
        <v>100</v>
      </c>
      <c r="BCD14" s="259" t="s">
        <v>100</v>
      </c>
      <c r="BCE14" s="259" t="s">
        <v>100</v>
      </c>
      <c r="BCF14" s="259" t="s">
        <v>100</v>
      </c>
      <c r="BCG14" s="259" t="s">
        <v>100</v>
      </c>
      <c r="BCH14" s="259" t="s">
        <v>100</v>
      </c>
      <c r="BCI14" s="259" t="s">
        <v>100</v>
      </c>
      <c r="BCJ14" s="259" t="s">
        <v>100</v>
      </c>
      <c r="BCK14" s="259" t="s">
        <v>100</v>
      </c>
      <c r="BCL14" s="259" t="s">
        <v>100</v>
      </c>
      <c r="BCM14" s="259" t="s">
        <v>100</v>
      </c>
      <c r="BCN14" s="259" t="s">
        <v>100</v>
      </c>
      <c r="BCO14" s="259" t="s">
        <v>100</v>
      </c>
      <c r="BCP14" s="259" t="s">
        <v>100</v>
      </c>
      <c r="BCQ14" s="259" t="s">
        <v>100</v>
      </c>
      <c r="BCR14" s="259" t="s">
        <v>100</v>
      </c>
      <c r="BCS14" s="259" t="s">
        <v>100</v>
      </c>
      <c r="BCT14" s="259" t="s">
        <v>100</v>
      </c>
      <c r="BCU14" s="259" t="s">
        <v>100</v>
      </c>
      <c r="BCV14" s="259" t="s">
        <v>100</v>
      </c>
      <c r="BCW14" s="259" t="s">
        <v>100</v>
      </c>
      <c r="BCX14" s="259" t="s">
        <v>100</v>
      </c>
      <c r="BCY14" s="259" t="s">
        <v>100</v>
      </c>
      <c r="BCZ14" s="259" t="s">
        <v>100</v>
      </c>
      <c r="BDA14" s="259" t="s">
        <v>100</v>
      </c>
      <c r="BDB14" s="259" t="s">
        <v>100</v>
      </c>
      <c r="BDC14" s="259" t="s">
        <v>100</v>
      </c>
      <c r="BDD14" s="259" t="s">
        <v>100</v>
      </c>
      <c r="BDE14" s="259" t="s">
        <v>100</v>
      </c>
      <c r="BDF14" s="259" t="s">
        <v>100</v>
      </c>
      <c r="BDG14" s="259" t="s">
        <v>100</v>
      </c>
      <c r="BDH14" s="259" t="s">
        <v>100</v>
      </c>
      <c r="BDI14" s="259" t="s">
        <v>100</v>
      </c>
      <c r="BDJ14" s="259" t="s">
        <v>100</v>
      </c>
      <c r="BDK14" s="259" t="s">
        <v>100</v>
      </c>
      <c r="BDL14" s="259" t="s">
        <v>100</v>
      </c>
      <c r="BDM14" s="259" t="s">
        <v>100</v>
      </c>
      <c r="BDN14" s="259" t="s">
        <v>100</v>
      </c>
      <c r="BDO14" s="259" t="s">
        <v>100</v>
      </c>
      <c r="BDP14" s="259" t="s">
        <v>100</v>
      </c>
      <c r="BDQ14" s="259" t="s">
        <v>100</v>
      </c>
      <c r="BDR14" s="259" t="s">
        <v>100</v>
      </c>
      <c r="BDS14" s="259" t="s">
        <v>100</v>
      </c>
      <c r="BDT14" s="259" t="s">
        <v>100</v>
      </c>
      <c r="BDU14" s="259" t="s">
        <v>100</v>
      </c>
      <c r="BDV14" s="259" t="s">
        <v>100</v>
      </c>
      <c r="BDW14" s="259" t="s">
        <v>100</v>
      </c>
      <c r="BDX14" s="259" t="s">
        <v>100</v>
      </c>
      <c r="BDY14" s="259" t="s">
        <v>100</v>
      </c>
      <c r="BDZ14" s="259" t="s">
        <v>100</v>
      </c>
      <c r="BEA14" s="259" t="s">
        <v>100</v>
      </c>
      <c r="BEB14" s="259" t="s">
        <v>100</v>
      </c>
      <c r="BEC14" s="259" t="s">
        <v>100</v>
      </c>
      <c r="BED14" s="259" t="s">
        <v>100</v>
      </c>
      <c r="BEE14" s="259" t="s">
        <v>100</v>
      </c>
      <c r="BEF14" s="259" t="s">
        <v>100</v>
      </c>
      <c r="BEG14" s="259" t="s">
        <v>100</v>
      </c>
      <c r="BEH14" s="259" t="s">
        <v>100</v>
      </c>
      <c r="BEI14" s="259" t="s">
        <v>100</v>
      </c>
      <c r="BEJ14" s="259" t="s">
        <v>100</v>
      </c>
      <c r="BEK14" s="259" t="s">
        <v>100</v>
      </c>
      <c r="BEL14" s="259" t="s">
        <v>100</v>
      </c>
      <c r="BEM14" s="259" t="s">
        <v>100</v>
      </c>
      <c r="BEN14" s="259" t="s">
        <v>100</v>
      </c>
      <c r="BEO14" s="259" t="s">
        <v>100</v>
      </c>
      <c r="BEP14" s="259" t="s">
        <v>100</v>
      </c>
      <c r="BEQ14" s="259" t="s">
        <v>100</v>
      </c>
      <c r="BER14" s="259" t="s">
        <v>100</v>
      </c>
      <c r="BES14" s="259" t="s">
        <v>100</v>
      </c>
      <c r="BET14" s="259" t="s">
        <v>100</v>
      </c>
      <c r="BEU14" s="259" t="s">
        <v>100</v>
      </c>
      <c r="BEV14" s="259" t="s">
        <v>100</v>
      </c>
      <c r="BEW14" s="259" t="s">
        <v>100</v>
      </c>
      <c r="BEX14" s="259" t="s">
        <v>100</v>
      </c>
      <c r="BEY14" s="259" t="s">
        <v>100</v>
      </c>
      <c r="BEZ14" s="259" t="s">
        <v>100</v>
      </c>
      <c r="BFA14" s="259" t="s">
        <v>100</v>
      </c>
      <c r="BFB14" s="259" t="s">
        <v>100</v>
      </c>
      <c r="BFC14" s="259" t="s">
        <v>100</v>
      </c>
      <c r="BFD14" s="259" t="s">
        <v>100</v>
      </c>
      <c r="BFE14" s="259" t="s">
        <v>100</v>
      </c>
      <c r="BFF14" s="259" t="s">
        <v>100</v>
      </c>
      <c r="BFG14" s="259" t="s">
        <v>100</v>
      </c>
      <c r="BFH14" s="259" t="s">
        <v>100</v>
      </c>
      <c r="BFI14" s="259" t="s">
        <v>100</v>
      </c>
      <c r="BFJ14" s="259" t="s">
        <v>100</v>
      </c>
      <c r="BFK14" s="259" t="s">
        <v>100</v>
      </c>
      <c r="BFL14" s="259" t="s">
        <v>100</v>
      </c>
      <c r="BFM14" s="259" t="s">
        <v>100</v>
      </c>
      <c r="BFN14" s="259" t="s">
        <v>100</v>
      </c>
      <c r="BFO14" s="259" t="s">
        <v>100</v>
      </c>
      <c r="BFP14" s="259" t="s">
        <v>100</v>
      </c>
      <c r="BFQ14" s="259" t="s">
        <v>100</v>
      </c>
      <c r="BFR14" s="259" t="s">
        <v>100</v>
      </c>
      <c r="BFS14" s="259" t="s">
        <v>100</v>
      </c>
      <c r="BFT14" s="259" t="s">
        <v>100</v>
      </c>
      <c r="BFU14" s="259" t="s">
        <v>100</v>
      </c>
      <c r="BFV14" s="259" t="s">
        <v>100</v>
      </c>
      <c r="BFW14" s="259" t="s">
        <v>100</v>
      </c>
      <c r="BFX14" s="259" t="s">
        <v>100</v>
      </c>
      <c r="BFY14" s="259" t="s">
        <v>100</v>
      </c>
      <c r="BFZ14" s="259" t="s">
        <v>100</v>
      </c>
      <c r="BGA14" s="259" t="s">
        <v>100</v>
      </c>
      <c r="BGB14" s="259" t="s">
        <v>100</v>
      </c>
      <c r="BGC14" s="259" t="s">
        <v>100</v>
      </c>
      <c r="BGD14" s="259" t="s">
        <v>100</v>
      </c>
      <c r="BGE14" s="259" t="s">
        <v>100</v>
      </c>
      <c r="BGF14" s="259" t="s">
        <v>100</v>
      </c>
      <c r="BGG14" s="259" t="s">
        <v>100</v>
      </c>
      <c r="BGH14" s="259" t="s">
        <v>100</v>
      </c>
      <c r="BGI14" s="259" t="s">
        <v>100</v>
      </c>
      <c r="BGJ14" s="259" t="s">
        <v>100</v>
      </c>
      <c r="BGK14" s="259" t="s">
        <v>100</v>
      </c>
      <c r="BGL14" s="259" t="s">
        <v>100</v>
      </c>
      <c r="BGM14" s="259" t="s">
        <v>100</v>
      </c>
      <c r="BGN14" s="259" t="s">
        <v>100</v>
      </c>
      <c r="BGO14" s="259" t="s">
        <v>100</v>
      </c>
      <c r="BGP14" s="259" t="s">
        <v>100</v>
      </c>
      <c r="BGQ14" s="259" t="s">
        <v>100</v>
      </c>
      <c r="BGR14" s="259" t="s">
        <v>100</v>
      </c>
      <c r="BGS14" s="259" t="s">
        <v>100</v>
      </c>
      <c r="BGT14" s="259" t="s">
        <v>100</v>
      </c>
      <c r="BGU14" s="259" t="s">
        <v>100</v>
      </c>
      <c r="BGV14" s="259" t="s">
        <v>100</v>
      </c>
      <c r="BGW14" s="259" t="s">
        <v>100</v>
      </c>
      <c r="BGX14" s="259" t="s">
        <v>100</v>
      </c>
      <c r="BGY14" s="259" t="s">
        <v>100</v>
      </c>
      <c r="BGZ14" s="259" t="s">
        <v>100</v>
      </c>
      <c r="BHA14" s="259" t="s">
        <v>100</v>
      </c>
      <c r="BHB14" s="259" t="s">
        <v>100</v>
      </c>
      <c r="BHC14" s="259" t="s">
        <v>100</v>
      </c>
      <c r="BHD14" s="259" t="s">
        <v>100</v>
      </c>
      <c r="BHE14" s="259" t="s">
        <v>100</v>
      </c>
      <c r="BHF14" s="259" t="s">
        <v>100</v>
      </c>
      <c r="BHG14" s="259" t="s">
        <v>100</v>
      </c>
      <c r="BHH14" s="259" t="s">
        <v>100</v>
      </c>
      <c r="BHI14" s="259" t="s">
        <v>100</v>
      </c>
      <c r="BHJ14" s="259" t="s">
        <v>100</v>
      </c>
      <c r="BHK14" s="259" t="s">
        <v>100</v>
      </c>
      <c r="BHL14" s="259" t="s">
        <v>100</v>
      </c>
      <c r="BHM14" s="259" t="s">
        <v>100</v>
      </c>
      <c r="BHN14" s="259" t="s">
        <v>100</v>
      </c>
      <c r="BHO14" s="259" t="s">
        <v>100</v>
      </c>
      <c r="BHP14" s="259" t="s">
        <v>100</v>
      </c>
      <c r="BHQ14" s="259" t="s">
        <v>100</v>
      </c>
      <c r="BHR14" s="259" t="s">
        <v>100</v>
      </c>
      <c r="BHS14" s="259" t="s">
        <v>100</v>
      </c>
      <c r="BHT14" s="259" t="s">
        <v>100</v>
      </c>
      <c r="BHU14" s="259" t="s">
        <v>100</v>
      </c>
      <c r="BHV14" s="259" t="s">
        <v>100</v>
      </c>
      <c r="BHW14" s="259" t="s">
        <v>100</v>
      </c>
      <c r="BHX14" s="259" t="s">
        <v>100</v>
      </c>
      <c r="BHY14" s="259" t="s">
        <v>100</v>
      </c>
      <c r="BHZ14" s="259" t="s">
        <v>100</v>
      </c>
      <c r="BIA14" s="259" t="s">
        <v>100</v>
      </c>
      <c r="BIB14" s="259" t="s">
        <v>100</v>
      </c>
      <c r="BIC14" s="259" t="s">
        <v>100</v>
      </c>
      <c r="BID14" s="259" t="s">
        <v>100</v>
      </c>
      <c r="BIE14" s="259" t="s">
        <v>100</v>
      </c>
      <c r="BIF14" s="259" t="s">
        <v>100</v>
      </c>
      <c r="BIG14" s="259" t="s">
        <v>100</v>
      </c>
      <c r="BIH14" s="259" t="s">
        <v>100</v>
      </c>
      <c r="BII14" s="259" t="s">
        <v>100</v>
      </c>
      <c r="BIJ14" s="259" t="s">
        <v>100</v>
      </c>
      <c r="BIK14" s="259" t="s">
        <v>100</v>
      </c>
      <c r="BIL14" s="259" t="s">
        <v>100</v>
      </c>
      <c r="BIM14" s="259" t="s">
        <v>100</v>
      </c>
      <c r="BIN14" s="259" t="s">
        <v>100</v>
      </c>
      <c r="BIO14" s="259" t="s">
        <v>100</v>
      </c>
      <c r="BIP14" s="259" t="s">
        <v>100</v>
      </c>
      <c r="BIQ14" s="259" t="s">
        <v>100</v>
      </c>
      <c r="BIR14" s="259" t="s">
        <v>100</v>
      </c>
      <c r="BIS14" s="259" t="s">
        <v>100</v>
      </c>
      <c r="BIT14" s="259" t="s">
        <v>100</v>
      </c>
      <c r="BIU14" s="259" t="s">
        <v>100</v>
      </c>
      <c r="BIV14" s="259" t="s">
        <v>100</v>
      </c>
      <c r="BIW14" s="259" t="s">
        <v>100</v>
      </c>
      <c r="BIX14" s="259" t="s">
        <v>100</v>
      </c>
      <c r="BIY14" s="259" t="s">
        <v>100</v>
      </c>
      <c r="BIZ14" s="259" t="s">
        <v>100</v>
      </c>
      <c r="BJA14" s="259" t="s">
        <v>100</v>
      </c>
      <c r="BJB14" s="259" t="s">
        <v>100</v>
      </c>
      <c r="BJC14" s="259" t="s">
        <v>100</v>
      </c>
      <c r="BJD14" s="259" t="s">
        <v>100</v>
      </c>
      <c r="BJE14" s="259" t="s">
        <v>100</v>
      </c>
      <c r="BJF14" s="259" t="s">
        <v>100</v>
      </c>
      <c r="BJG14" s="259" t="s">
        <v>100</v>
      </c>
      <c r="BJH14" s="259" t="s">
        <v>100</v>
      </c>
      <c r="BJI14" s="259" t="s">
        <v>100</v>
      </c>
      <c r="BJJ14" s="259" t="s">
        <v>100</v>
      </c>
      <c r="BJK14" s="259" t="s">
        <v>100</v>
      </c>
      <c r="BJL14" s="259" t="s">
        <v>100</v>
      </c>
      <c r="BJM14" s="259" t="s">
        <v>100</v>
      </c>
      <c r="BJN14" s="259" t="s">
        <v>100</v>
      </c>
      <c r="BJO14" s="259" t="s">
        <v>100</v>
      </c>
      <c r="BJP14" s="259" t="s">
        <v>100</v>
      </c>
      <c r="BJQ14" s="259" t="s">
        <v>100</v>
      </c>
      <c r="BJR14" s="259" t="s">
        <v>100</v>
      </c>
      <c r="BJS14" s="259" t="s">
        <v>100</v>
      </c>
      <c r="BJT14" s="259" t="s">
        <v>100</v>
      </c>
      <c r="BJU14" s="259" t="s">
        <v>100</v>
      </c>
      <c r="BJV14" s="259" t="s">
        <v>100</v>
      </c>
      <c r="BJW14" s="259" t="s">
        <v>100</v>
      </c>
      <c r="BJX14" s="259" t="s">
        <v>100</v>
      </c>
      <c r="BJY14" s="259" t="s">
        <v>100</v>
      </c>
      <c r="BJZ14" s="259" t="s">
        <v>100</v>
      </c>
      <c r="BKA14" s="259" t="s">
        <v>100</v>
      </c>
      <c r="BKB14" s="259" t="s">
        <v>100</v>
      </c>
      <c r="BKC14" s="259" t="s">
        <v>100</v>
      </c>
      <c r="BKD14" s="259" t="s">
        <v>100</v>
      </c>
      <c r="BKE14" s="259" t="s">
        <v>100</v>
      </c>
      <c r="BKF14" s="259" t="s">
        <v>100</v>
      </c>
      <c r="BKG14" s="259" t="s">
        <v>100</v>
      </c>
      <c r="BKH14" s="259" t="s">
        <v>100</v>
      </c>
      <c r="BKI14" s="259" t="s">
        <v>100</v>
      </c>
      <c r="BKJ14" s="259" t="s">
        <v>100</v>
      </c>
      <c r="BKK14" s="259" t="s">
        <v>100</v>
      </c>
      <c r="BKL14" s="259" t="s">
        <v>100</v>
      </c>
      <c r="BKM14" s="259" t="s">
        <v>100</v>
      </c>
      <c r="BKN14" s="259" t="s">
        <v>100</v>
      </c>
      <c r="BKO14" s="259" t="s">
        <v>100</v>
      </c>
      <c r="BKP14" s="259" t="s">
        <v>100</v>
      </c>
      <c r="BKQ14" s="259" t="s">
        <v>100</v>
      </c>
      <c r="BKR14" s="259" t="s">
        <v>100</v>
      </c>
      <c r="BKS14" s="259" t="s">
        <v>100</v>
      </c>
      <c r="BKT14" s="259" t="s">
        <v>100</v>
      </c>
      <c r="BKU14" s="259" t="s">
        <v>100</v>
      </c>
      <c r="BKV14" s="259" t="s">
        <v>100</v>
      </c>
      <c r="BKW14" s="259" t="s">
        <v>100</v>
      </c>
      <c r="BKX14" s="259" t="s">
        <v>100</v>
      </c>
      <c r="BKY14" s="259" t="s">
        <v>100</v>
      </c>
      <c r="BKZ14" s="259" t="s">
        <v>100</v>
      </c>
      <c r="BLA14" s="259" t="s">
        <v>100</v>
      </c>
      <c r="BLB14" s="259" t="s">
        <v>100</v>
      </c>
      <c r="BLC14" s="259" t="s">
        <v>100</v>
      </c>
      <c r="BLD14" s="259" t="s">
        <v>100</v>
      </c>
      <c r="BLE14" s="259" t="s">
        <v>100</v>
      </c>
      <c r="BLF14" s="259" t="s">
        <v>100</v>
      </c>
      <c r="BLG14" s="259" t="s">
        <v>100</v>
      </c>
      <c r="BLH14" s="259" t="s">
        <v>100</v>
      </c>
      <c r="BLI14" s="259" t="s">
        <v>100</v>
      </c>
      <c r="BLJ14" s="259" t="s">
        <v>100</v>
      </c>
      <c r="BLK14" s="259" t="s">
        <v>100</v>
      </c>
      <c r="BLL14" s="259" t="s">
        <v>100</v>
      </c>
      <c r="BLM14" s="259" t="s">
        <v>100</v>
      </c>
      <c r="BLN14" s="259" t="s">
        <v>100</v>
      </c>
      <c r="BLO14" s="259" t="s">
        <v>100</v>
      </c>
      <c r="BLP14" s="259" t="s">
        <v>100</v>
      </c>
      <c r="BLQ14" s="259" t="s">
        <v>100</v>
      </c>
      <c r="BLR14" s="259" t="s">
        <v>100</v>
      </c>
      <c r="BLS14" s="259" t="s">
        <v>100</v>
      </c>
      <c r="BLT14" s="259" t="s">
        <v>100</v>
      </c>
      <c r="BLU14" s="259" t="s">
        <v>100</v>
      </c>
      <c r="BLV14" s="259" t="s">
        <v>100</v>
      </c>
      <c r="BLW14" s="259" t="s">
        <v>100</v>
      </c>
      <c r="BLX14" s="259" t="s">
        <v>100</v>
      </c>
      <c r="BLY14" s="259" t="s">
        <v>100</v>
      </c>
      <c r="BLZ14" s="259" t="s">
        <v>100</v>
      </c>
      <c r="BMA14" s="259" t="s">
        <v>100</v>
      </c>
      <c r="BMB14" s="259" t="s">
        <v>100</v>
      </c>
      <c r="BMC14" s="259" t="s">
        <v>100</v>
      </c>
      <c r="BMD14" s="259" t="s">
        <v>100</v>
      </c>
      <c r="BME14" s="259" t="s">
        <v>100</v>
      </c>
      <c r="BMF14" s="259" t="s">
        <v>100</v>
      </c>
      <c r="BMG14" s="259" t="s">
        <v>100</v>
      </c>
      <c r="BMH14" s="259" t="s">
        <v>100</v>
      </c>
      <c r="BMI14" s="259" t="s">
        <v>100</v>
      </c>
      <c r="BMJ14" s="259" t="s">
        <v>100</v>
      </c>
      <c r="BMK14" s="259" t="s">
        <v>100</v>
      </c>
      <c r="BML14" s="259" t="s">
        <v>100</v>
      </c>
      <c r="BMM14" s="259" t="s">
        <v>100</v>
      </c>
      <c r="BMN14" s="259" t="s">
        <v>100</v>
      </c>
      <c r="BMO14" s="259" t="s">
        <v>100</v>
      </c>
      <c r="BMP14" s="259" t="s">
        <v>100</v>
      </c>
      <c r="BMQ14" s="259" t="s">
        <v>100</v>
      </c>
      <c r="BMR14" s="259" t="s">
        <v>100</v>
      </c>
      <c r="BMS14" s="259" t="s">
        <v>100</v>
      </c>
      <c r="BMT14" s="259" t="s">
        <v>100</v>
      </c>
      <c r="BMU14" s="259" t="s">
        <v>100</v>
      </c>
      <c r="BMV14" s="259" t="s">
        <v>100</v>
      </c>
      <c r="BMW14" s="259" t="s">
        <v>100</v>
      </c>
      <c r="BMX14" s="259" t="s">
        <v>100</v>
      </c>
      <c r="BMY14" s="259" t="s">
        <v>100</v>
      </c>
      <c r="BMZ14" s="259" t="s">
        <v>100</v>
      </c>
      <c r="BNA14" s="259" t="s">
        <v>100</v>
      </c>
      <c r="BNB14" s="259" t="s">
        <v>100</v>
      </c>
      <c r="BNC14" s="259" t="s">
        <v>100</v>
      </c>
      <c r="BND14" s="259" t="s">
        <v>100</v>
      </c>
      <c r="BNE14" s="259" t="s">
        <v>100</v>
      </c>
      <c r="BNF14" s="259" t="s">
        <v>100</v>
      </c>
      <c r="BNG14" s="259" t="s">
        <v>100</v>
      </c>
      <c r="BNH14" s="259" t="s">
        <v>100</v>
      </c>
      <c r="BNI14" s="259" t="s">
        <v>100</v>
      </c>
      <c r="BNJ14" s="259" t="s">
        <v>100</v>
      </c>
      <c r="BNK14" s="259" t="s">
        <v>100</v>
      </c>
      <c r="BNL14" s="259" t="s">
        <v>100</v>
      </c>
      <c r="BNM14" s="259" t="s">
        <v>100</v>
      </c>
      <c r="BNN14" s="259" t="s">
        <v>100</v>
      </c>
      <c r="BNO14" s="259" t="s">
        <v>100</v>
      </c>
      <c r="BNP14" s="259" t="s">
        <v>100</v>
      </c>
      <c r="BNQ14" s="259" t="s">
        <v>100</v>
      </c>
      <c r="BNR14" s="259" t="s">
        <v>100</v>
      </c>
      <c r="BNS14" s="259" t="s">
        <v>100</v>
      </c>
      <c r="BNT14" s="259" t="s">
        <v>100</v>
      </c>
      <c r="BNU14" s="259" t="s">
        <v>100</v>
      </c>
      <c r="BNV14" s="259" t="s">
        <v>100</v>
      </c>
      <c r="BNW14" s="259" t="s">
        <v>100</v>
      </c>
      <c r="BNX14" s="259" t="s">
        <v>100</v>
      </c>
      <c r="BNY14" s="259" t="s">
        <v>100</v>
      </c>
      <c r="BNZ14" s="259" t="s">
        <v>100</v>
      </c>
      <c r="BOA14" s="259" t="s">
        <v>100</v>
      </c>
      <c r="BOB14" s="259" t="s">
        <v>100</v>
      </c>
      <c r="BOC14" s="259" t="s">
        <v>100</v>
      </c>
      <c r="BOD14" s="259" t="s">
        <v>100</v>
      </c>
      <c r="BOE14" s="259" t="s">
        <v>100</v>
      </c>
      <c r="BOF14" s="259" t="s">
        <v>100</v>
      </c>
      <c r="BOG14" s="259" t="s">
        <v>100</v>
      </c>
      <c r="BOH14" s="259" t="s">
        <v>100</v>
      </c>
      <c r="BOI14" s="259" t="s">
        <v>100</v>
      </c>
      <c r="BOJ14" s="259" t="s">
        <v>100</v>
      </c>
      <c r="BOK14" s="259" t="s">
        <v>100</v>
      </c>
      <c r="BOL14" s="259" t="s">
        <v>100</v>
      </c>
      <c r="BOM14" s="259" t="s">
        <v>100</v>
      </c>
      <c r="BON14" s="259" t="s">
        <v>100</v>
      </c>
      <c r="BOO14" s="259" t="s">
        <v>100</v>
      </c>
      <c r="BOP14" s="259" t="s">
        <v>100</v>
      </c>
      <c r="BOQ14" s="259" t="s">
        <v>100</v>
      </c>
      <c r="BOR14" s="259" t="s">
        <v>100</v>
      </c>
      <c r="BOS14" s="259" t="s">
        <v>100</v>
      </c>
      <c r="BOT14" s="259" t="s">
        <v>100</v>
      </c>
      <c r="BOU14" s="259" t="s">
        <v>100</v>
      </c>
      <c r="BOV14" s="259" t="s">
        <v>100</v>
      </c>
      <c r="BOW14" s="259" t="s">
        <v>100</v>
      </c>
      <c r="BOX14" s="259" t="s">
        <v>100</v>
      </c>
      <c r="BOY14" s="259" t="s">
        <v>100</v>
      </c>
      <c r="BOZ14" s="259" t="s">
        <v>100</v>
      </c>
      <c r="BPA14" s="259" t="s">
        <v>100</v>
      </c>
      <c r="BPB14" s="259" t="s">
        <v>100</v>
      </c>
      <c r="BPC14" s="259" t="s">
        <v>100</v>
      </c>
      <c r="BPD14" s="259" t="s">
        <v>100</v>
      </c>
      <c r="BPE14" s="259" t="s">
        <v>100</v>
      </c>
      <c r="BPF14" s="259" t="s">
        <v>100</v>
      </c>
      <c r="BPG14" s="259" t="s">
        <v>100</v>
      </c>
      <c r="BPH14" s="259" t="s">
        <v>100</v>
      </c>
      <c r="BPI14" s="259" t="s">
        <v>100</v>
      </c>
      <c r="BPJ14" s="259" t="s">
        <v>100</v>
      </c>
      <c r="BPK14" s="259" t="s">
        <v>100</v>
      </c>
      <c r="BPL14" s="259" t="s">
        <v>100</v>
      </c>
      <c r="BPM14" s="259" t="s">
        <v>100</v>
      </c>
      <c r="BPN14" s="259" t="s">
        <v>100</v>
      </c>
      <c r="BPO14" s="259" t="s">
        <v>100</v>
      </c>
      <c r="BPP14" s="259" t="s">
        <v>100</v>
      </c>
      <c r="BPQ14" s="259" t="s">
        <v>100</v>
      </c>
      <c r="BPR14" s="259" t="s">
        <v>100</v>
      </c>
      <c r="BPS14" s="259" t="s">
        <v>100</v>
      </c>
      <c r="BPT14" s="259" t="s">
        <v>100</v>
      </c>
      <c r="BPU14" s="259" t="s">
        <v>100</v>
      </c>
      <c r="BPV14" s="259" t="s">
        <v>100</v>
      </c>
      <c r="BPW14" s="259" t="s">
        <v>100</v>
      </c>
      <c r="BPX14" s="259" t="s">
        <v>100</v>
      </c>
      <c r="BPY14" s="259" t="s">
        <v>100</v>
      </c>
      <c r="BPZ14" s="259" t="s">
        <v>100</v>
      </c>
      <c r="BQA14" s="259" t="s">
        <v>100</v>
      </c>
      <c r="BQB14" s="259" t="s">
        <v>100</v>
      </c>
      <c r="BQC14" s="259" t="s">
        <v>100</v>
      </c>
      <c r="BQD14" s="259" t="s">
        <v>100</v>
      </c>
      <c r="BQE14" s="259" t="s">
        <v>100</v>
      </c>
      <c r="BQF14" s="259" t="s">
        <v>100</v>
      </c>
      <c r="BQG14" s="259" t="s">
        <v>100</v>
      </c>
      <c r="BQH14" s="259" t="s">
        <v>100</v>
      </c>
      <c r="BQI14" s="259" t="s">
        <v>100</v>
      </c>
      <c r="BQJ14" s="259" t="s">
        <v>100</v>
      </c>
      <c r="BQK14" s="259" t="s">
        <v>100</v>
      </c>
      <c r="BQL14" s="259" t="s">
        <v>100</v>
      </c>
      <c r="BQM14" s="259" t="s">
        <v>100</v>
      </c>
      <c r="BQN14" s="259" t="s">
        <v>100</v>
      </c>
      <c r="BQO14" s="259" t="s">
        <v>100</v>
      </c>
      <c r="BQP14" s="259" t="s">
        <v>100</v>
      </c>
      <c r="BQQ14" s="259" t="s">
        <v>100</v>
      </c>
      <c r="BQR14" s="259" t="s">
        <v>100</v>
      </c>
      <c r="BQS14" s="259" t="s">
        <v>100</v>
      </c>
      <c r="BQT14" s="259" t="s">
        <v>100</v>
      </c>
      <c r="BQU14" s="259" t="s">
        <v>100</v>
      </c>
      <c r="BQV14" s="259" t="s">
        <v>100</v>
      </c>
      <c r="BQW14" s="259" t="s">
        <v>100</v>
      </c>
      <c r="BQX14" s="259" t="s">
        <v>100</v>
      </c>
      <c r="BQY14" s="259" t="s">
        <v>100</v>
      </c>
      <c r="BQZ14" s="259" t="s">
        <v>100</v>
      </c>
      <c r="BRA14" s="259" t="s">
        <v>100</v>
      </c>
      <c r="BRB14" s="259" t="s">
        <v>100</v>
      </c>
      <c r="BRC14" s="259" t="s">
        <v>100</v>
      </c>
      <c r="BRD14" s="259" t="s">
        <v>100</v>
      </c>
      <c r="BRE14" s="259" t="s">
        <v>100</v>
      </c>
      <c r="BRF14" s="259" t="s">
        <v>100</v>
      </c>
      <c r="BRG14" s="259" t="s">
        <v>100</v>
      </c>
      <c r="BRH14" s="259" t="s">
        <v>100</v>
      </c>
      <c r="BRI14" s="259" t="s">
        <v>100</v>
      </c>
      <c r="BRJ14" s="259" t="s">
        <v>100</v>
      </c>
      <c r="BRK14" s="259" t="s">
        <v>100</v>
      </c>
      <c r="BRL14" s="259" t="s">
        <v>100</v>
      </c>
      <c r="BRM14" s="259" t="s">
        <v>100</v>
      </c>
      <c r="BRN14" s="259" t="s">
        <v>100</v>
      </c>
      <c r="BRO14" s="259" t="s">
        <v>100</v>
      </c>
      <c r="BRP14" s="259" t="s">
        <v>100</v>
      </c>
      <c r="BRQ14" s="259" t="s">
        <v>100</v>
      </c>
      <c r="BRR14" s="259" t="s">
        <v>100</v>
      </c>
      <c r="BRS14" s="259" t="s">
        <v>100</v>
      </c>
      <c r="BRT14" s="259" t="s">
        <v>100</v>
      </c>
      <c r="BRU14" s="259" t="s">
        <v>100</v>
      </c>
      <c r="BRV14" s="259" t="s">
        <v>100</v>
      </c>
      <c r="BRW14" s="259" t="s">
        <v>100</v>
      </c>
      <c r="BRX14" s="259" t="s">
        <v>100</v>
      </c>
      <c r="BRY14" s="259" t="s">
        <v>100</v>
      </c>
      <c r="BRZ14" s="259" t="s">
        <v>100</v>
      </c>
      <c r="BSA14" s="259" t="s">
        <v>100</v>
      </c>
      <c r="BSB14" s="259" t="s">
        <v>100</v>
      </c>
      <c r="BSC14" s="259" t="s">
        <v>100</v>
      </c>
      <c r="BSD14" s="259" t="s">
        <v>100</v>
      </c>
      <c r="BSE14" s="259" t="s">
        <v>100</v>
      </c>
      <c r="BSF14" s="259" t="s">
        <v>100</v>
      </c>
      <c r="BSG14" s="259" t="s">
        <v>100</v>
      </c>
      <c r="BSH14" s="259" t="s">
        <v>100</v>
      </c>
      <c r="BSI14" s="259" t="s">
        <v>100</v>
      </c>
      <c r="BSJ14" s="259" t="s">
        <v>100</v>
      </c>
      <c r="BSK14" s="259" t="s">
        <v>100</v>
      </c>
      <c r="BSL14" s="259" t="s">
        <v>100</v>
      </c>
      <c r="BSM14" s="259" t="s">
        <v>100</v>
      </c>
      <c r="BSN14" s="259" t="s">
        <v>100</v>
      </c>
      <c r="BSO14" s="259" t="s">
        <v>100</v>
      </c>
      <c r="BSP14" s="259" t="s">
        <v>100</v>
      </c>
      <c r="BSQ14" s="259" t="s">
        <v>100</v>
      </c>
      <c r="BSR14" s="259" t="s">
        <v>100</v>
      </c>
      <c r="BSS14" s="259" t="s">
        <v>100</v>
      </c>
      <c r="BST14" s="259" t="s">
        <v>100</v>
      </c>
      <c r="BSU14" s="259" t="s">
        <v>100</v>
      </c>
      <c r="BSV14" s="259" t="s">
        <v>100</v>
      </c>
      <c r="BSW14" s="259" t="s">
        <v>100</v>
      </c>
      <c r="BSX14" s="259" t="s">
        <v>100</v>
      </c>
      <c r="BSY14" s="259" t="s">
        <v>100</v>
      </c>
      <c r="BSZ14" s="259" t="s">
        <v>100</v>
      </c>
      <c r="BTA14" s="259" t="s">
        <v>100</v>
      </c>
      <c r="BTB14" s="259" t="s">
        <v>100</v>
      </c>
      <c r="BTC14" s="259" t="s">
        <v>100</v>
      </c>
      <c r="BTD14" s="259" t="s">
        <v>100</v>
      </c>
      <c r="BTE14" s="259" t="s">
        <v>100</v>
      </c>
      <c r="BTF14" s="259" t="s">
        <v>100</v>
      </c>
      <c r="BTG14" s="259" t="s">
        <v>100</v>
      </c>
      <c r="BTH14" s="259" t="s">
        <v>100</v>
      </c>
      <c r="BTI14" s="259" t="s">
        <v>100</v>
      </c>
      <c r="BTJ14" s="259" t="s">
        <v>100</v>
      </c>
      <c r="BTK14" s="259" t="s">
        <v>100</v>
      </c>
      <c r="BTL14" s="259" t="s">
        <v>100</v>
      </c>
      <c r="BTM14" s="259" t="s">
        <v>100</v>
      </c>
      <c r="BTN14" s="259" t="s">
        <v>100</v>
      </c>
      <c r="BTO14" s="259" t="s">
        <v>100</v>
      </c>
      <c r="BTP14" s="259" t="s">
        <v>100</v>
      </c>
      <c r="BTQ14" s="259" t="s">
        <v>100</v>
      </c>
      <c r="BTR14" s="259" t="s">
        <v>100</v>
      </c>
      <c r="BTS14" s="259" t="s">
        <v>100</v>
      </c>
      <c r="BTT14" s="259" t="s">
        <v>100</v>
      </c>
      <c r="BTU14" s="259" t="s">
        <v>100</v>
      </c>
      <c r="BTV14" s="259" t="s">
        <v>100</v>
      </c>
      <c r="BTW14" s="259" t="s">
        <v>100</v>
      </c>
      <c r="BTX14" s="259" t="s">
        <v>100</v>
      </c>
      <c r="BTY14" s="259" t="s">
        <v>100</v>
      </c>
      <c r="BTZ14" s="259" t="s">
        <v>100</v>
      </c>
      <c r="BUA14" s="259" t="s">
        <v>100</v>
      </c>
      <c r="BUB14" s="259" t="s">
        <v>100</v>
      </c>
      <c r="BUC14" s="259" t="s">
        <v>100</v>
      </c>
      <c r="BUD14" s="259" t="s">
        <v>100</v>
      </c>
      <c r="BUE14" s="259" t="s">
        <v>100</v>
      </c>
      <c r="BUF14" s="259" t="s">
        <v>100</v>
      </c>
      <c r="BUG14" s="259" t="s">
        <v>100</v>
      </c>
      <c r="BUH14" s="259" t="s">
        <v>100</v>
      </c>
      <c r="BUI14" s="259" t="s">
        <v>100</v>
      </c>
      <c r="BUJ14" s="259" t="s">
        <v>100</v>
      </c>
      <c r="BUK14" s="259" t="s">
        <v>100</v>
      </c>
      <c r="BUL14" s="259" t="s">
        <v>100</v>
      </c>
      <c r="BUM14" s="259" t="s">
        <v>100</v>
      </c>
      <c r="BUN14" s="259" t="s">
        <v>100</v>
      </c>
      <c r="BUO14" s="259" t="s">
        <v>100</v>
      </c>
      <c r="BUP14" s="259" t="s">
        <v>100</v>
      </c>
      <c r="BUQ14" s="259" t="s">
        <v>100</v>
      </c>
      <c r="BUR14" s="259" t="s">
        <v>100</v>
      </c>
      <c r="BUS14" s="259" t="s">
        <v>100</v>
      </c>
      <c r="BUT14" s="259" t="s">
        <v>100</v>
      </c>
      <c r="BUU14" s="259" t="s">
        <v>100</v>
      </c>
      <c r="BUV14" s="259" t="s">
        <v>100</v>
      </c>
      <c r="BUW14" s="259" t="s">
        <v>100</v>
      </c>
      <c r="BUX14" s="259" t="s">
        <v>100</v>
      </c>
      <c r="BUY14" s="259" t="s">
        <v>100</v>
      </c>
      <c r="BUZ14" s="259" t="s">
        <v>100</v>
      </c>
      <c r="BVA14" s="259" t="s">
        <v>100</v>
      </c>
      <c r="BVB14" s="259" t="s">
        <v>100</v>
      </c>
      <c r="BVC14" s="259" t="s">
        <v>100</v>
      </c>
      <c r="BVD14" s="259" t="s">
        <v>100</v>
      </c>
      <c r="BVE14" s="259" t="s">
        <v>100</v>
      </c>
      <c r="BVF14" s="259" t="s">
        <v>100</v>
      </c>
      <c r="BVG14" s="259" t="s">
        <v>100</v>
      </c>
      <c r="BVH14" s="259" t="s">
        <v>100</v>
      </c>
      <c r="BVI14" s="259" t="s">
        <v>100</v>
      </c>
      <c r="BVJ14" s="259" t="s">
        <v>100</v>
      </c>
      <c r="BVK14" s="259" t="s">
        <v>100</v>
      </c>
      <c r="BVL14" s="259" t="s">
        <v>100</v>
      </c>
      <c r="BVM14" s="259" t="s">
        <v>100</v>
      </c>
      <c r="BVN14" s="259" t="s">
        <v>100</v>
      </c>
      <c r="BVO14" s="259" t="s">
        <v>100</v>
      </c>
      <c r="BVP14" s="259" t="s">
        <v>100</v>
      </c>
      <c r="BVQ14" s="259" t="s">
        <v>100</v>
      </c>
      <c r="BVR14" s="259" t="s">
        <v>100</v>
      </c>
      <c r="BVS14" s="259" t="s">
        <v>100</v>
      </c>
      <c r="BVT14" s="259" t="s">
        <v>100</v>
      </c>
      <c r="BVU14" s="259" t="s">
        <v>100</v>
      </c>
      <c r="BVV14" s="259" t="s">
        <v>100</v>
      </c>
      <c r="BVW14" s="259" t="s">
        <v>100</v>
      </c>
      <c r="BVX14" s="259" t="s">
        <v>100</v>
      </c>
      <c r="BVY14" s="259" t="s">
        <v>100</v>
      </c>
      <c r="BVZ14" s="259" t="s">
        <v>100</v>
      </c>
      <c r="BWA14" s="259" t="s">
        <v>100</v>
      </c>
      <c r="BWB14" s="259" t="s">
        <v>100</v>
      </c>
      <c r="BWC14" s="259" t="s">
        <v>100</v>
      </c>
      <c r="BWD14" s="259" t="s">
        <v>100</v>
      </c>
      <c r="BWE14" s="259" t="s">
        <v>100</v>
      </c>
      <c r="BWF14" s="259" t="s">
        <v>100</v>
      </c>
      <c r="BWG14" s="259" t="s">
        <v>100</v>
      </c>
      <c r="BWH14" s="259" t="s">
        <v>100</v>
      </c>
      <c r="BWI14" s="259" t="s">
        <v>100</v>
      </c>
      <c r="BWJ14" s="259" t="s">
        <v>100</v>
      </c>
      <c r="BWK14" s="259" t="s">
        <v>100</v>
      </c>
      <c r="BWL14" s="259" t="s">
        <v>100</v>
      </c>
      <c r="BWM14" s="259" t="s">
        <v>100</v>
      </c>
      <c r="BWN14" s="259" t="s">
        <v>100</v>
      </c>
      <c r="BWO14" s="259" t="s">
        <v>100</v>
      </c>
      <c r="BWP14" s="259" t="s">
        <v>100</v>
      </c>
      <c r="BWQ14" s="259" t="s">
        <v>100</v>
      </c>
      <c r="BWR14" s="259" t="s">
        <v>100</v>
      </c>
      <c r="BWS14" s="259" t="s">
        <v>100</v>
      </c>
      <c r="BWT14" s="259" t="s">
        <v>100</v>
      </c>
      <c r="BWU14" s="259" t="s">
        <v>100</v>
      </c>
      <c r="BWV14" s="259" t="s">
        <v>100</v>
      </c>
      <c r="BWW14" s="259" t="s">
        <v>100</v>
      </c>
      <c r="BWX14" s="259" t="s">
        <v>100</v>
      </c>
      <c r="BWY14" s="259" t="s">
        <v>100</v>
      </c>
      <c r="BWZ14" s="259" t="s">
        <v>100</v>
      </c>
      <c r="BXA14" s="259" t="s">
        <v>100</v>
      </c>
      <c r="BXB14" s="259" t="s">
        <v>100</v>
      </c>
      <c r="BXC14" s="259" t="s">
        <v>100</v>
      </c>
      <c r="BXD14" s="259" t="s">
        <v>100</v>
      </c>
      <c r="BXE14" s="259" t="s">
        <v>100</v>
      </c>
      <c r="BXF14" s="259" t="s">
        <v>100</v>
      </c>
      <c r="BXG14" s="259" t="s">
        <v>100</v>
      </c>
      <c r="BXH14" s="259" t="s">
        <v>100</v>
      </c>
      <c r="BXI14" s="259" t="s">
        <v>100</v>
      </c>
      <c r="BXJ14" s="259" t="s">
        <v>100</v>
      </c>
      <c r="BXK14" s="259" t="s">
        <v>100</v>
      </c>
      <c r="BXL14" s="259" t="s">
        <v>100</v>
      </c>
      <c r="BXM14" s="259" t="s">
        <v>100</v>
      </c>
      <c r="BXN14" s="259" t="s">
        <v>100</v>
      </c>
      <c r="BXO14" s="259" t="s">
        <v>100</v>
      </c>
      <c r="BXP14" s="259" t="s">
        <v>100</v>
      </c>
      <c r="BXQ14" s="259" t="s">
        <v>100</v>
      </c>
      <c r="BXR14" s="259" t="s">
        <v>100</v>
      </c>
      <c r="BXS14" s="259" t="s">
        <v>100</v>
      </c>
      <c r="BXT14" s="259" t="s">
        <v>100</v>
      </c>
      <c r="BXU14" s="259" t="s">
        <v>100</v>
      </c>
      <c r="BXV14" s="259" t="s">
        <v>100</v>
      </c>
      <c r="BXW14" s="259" t="s">
        <v>100</v>
      </c>
      <c r="BXX14" s="259" t="s">
        <v>100</v>
      </c>
      <c r="BXY14" s="259" t="s">
        <v>100</v>
      </c>
      <c r="BXZ14" s="259" t="s">
        <v>100</v>
      </c>
      <c r="BYA14" s="259" t="s">
        <v>100</v>
      </c>
      <c r="BYB14" s="259" t="s">
        <v>100</v>
      </c>
      <c r="BYC14" s="259" t="s">
        <v>100</v>
      </c>
      <c r="BYD14" s="259" t="s">
        <v>100</v>
      </c>
      <c r="BYE14" s="259" t="s">
        <v>100</v>
      </c>
      <c r="BYF14" s="259" t="s">
        <v>100</v>
      </c>
      <c r="BYG14" s="259" t="s">
        <v>100</v>
      </c>
      <c r="BYH14" s="259" t="s">
        <v>100</v>
      </c>
      <c r="BYI14" s="259" t="s">
        <v>100</v>
      </c>
      <c r="BYJ14" s="259" t="s">
        <v>100</v>
      </c>
      <c r="BYK14" s="259" t="s">
        <v>100</v>
      </c>
      <c r="BYL14" s="259" t="s">
        <v>100</v>
      </c>
      <c r="BYM14" s="259" t="s">
        <v>100</v>
      </c>
      <c r="BYN14" s="259" t="s">
        <v>100</v>
      </c>
      <c r="BYO14" s="259" t="s">
        <v>100</v>
      </c>
      <c r="BYP14" s="259" t="s">
        <v>100</v>
      </c>
      <c r="BYQ14" s="259" t="s">
        <v>100</v>
      </c>
      <c r="BYR14" s="259" t="s">
        <v>100</v>
      </c>
      <c r="BYS14" s="259" t="s">
        <v>100</v>
      </c>
      <c r="BYT14" s="259" t="s">
        <v>100</v>
      </c>
      <c r="BYU14" s="259" t="s">
        <v>100</v>
      </c>
      <c r="BYV14" s="259" t="s">
        <v>100</v>
      </c>
      <c r="BYW14" s="259" t="s">
        <v>100</v>
      </c>
      <c r="BYX14" s="259" t="s">
        <v>100</v>
      </c>
      <c r="BYY14" s="259" t="s">
        <v>100</v>
      </c>
      <c r="BYZ14" s="259" t="s">
        <v>100</v>
      </c>
      <c r="BZA14" s="259" t="s">
        <v>100</v>
      </c>
      <c r="BZB14" s="259" t="s">
        <v>100</v>
      </c>
      <c r="BZC14" s="259" t="s">
        <v>100</v>
      </c>
      <c r="BZD14" s="259" t="s">
        <v>100</v>
      </c>
      <c r="BZE14" s="259" t="s">
        <v>100</v>
      </c>
      <c r="BZF14" s="259" t="s">
        <v>100</v>
      </c>
      <c r="BZG14" s="259" t="s">
        <v>100</v>
      </c>
      <c r="BZH14" s="259" t="s">
        <v>100</v>
      </c>
      <c r="BZI14" s="259" t="s">
        <v>100</v>
      </c>
      <c r="BZJ14" s="259" t="s">
        <v>100</v>
      </c>
      <c r="BZK14" s="259" t="s">
        <v>100</v>
      </c>
      <c r="BZL14" s="259" t="s">
        <v>100</v>
      </c>
      <c r="BZM14" s="259" t="s">
        <v>100</v>
      </c>
      <c r="BZN14" s="259" t="s">
        <v>100</v>
      </c>
      <c r="BZO14" s="259" t="s">
        <v>100</v>
      </c>
      <c r="BZP14" s="259" t="s">
        <v>100</v>
      </c>
      <c r="BZQ14" s="259" t="s">
        <v>100</v>
      </c>
      <c r="BZR14" s="259" t="s">
        <v>100</v>
      </c>
      <c r="BZS14" s="259" t="s">
        <v>100</v>
      </c>
      <c r="BZT14" s="259" t="s">
        <v>100</v>
      </c>
      <c r="BZU14" s="259" t="s">
        <v>100</v>
      </c>
      <c r="BZV14" s="259" t="s">
        <v>100</v>
      </c>
      <c r="BZW14" s="259" t="s">
        <v>100</v>
      </c>
      <c r="BZX14" s="259" t="s">
        <v>100</v>
      </c>
      <c r="BZY14" s="259" t="s">
        <v>100</v>
      </c>
      <c r="BZZ14" s="259" t="s">
        <v>100</v>
      </c>
      <c r="CAA14" s="259" t="s">
        <v>100</v>
      </c>
      <c r="CAB14" s="259" t="s">
        <v>100</v>
      </c>
      <c r="CAC14" s="259" t="s">
        <v>100</v>
      </c>
      <c r="CAD14" s="259" t="s">
        <v>100</v>
      </c>
      <c r="CAE14" s="259" t="s">
        <v>100</v>
      </c>
      <c r="CAF14" s="259" t="s">
        <v>100</v>
      </c>
      <c r="CAG14" s="259" t="s">
        <v>100</v>
      </c>
      <c r="CAH14" s="259" t="s">
        <v>100</v>
      </c>
      <c r="CAI14" s="259" t="s">
        <v>100</v>
      </c>
      <c r="CAJ14" s="259" t="s">
        <v>100</v>
      </c>
      <c r="CAK14" s="259" t="s">
        <v>100</v>
      </c>
      <c r="CAL14" s="259" t="s">
        <v>100</v>
      </c>
      <c r="CAM14" s="259" t="s">
        <v>100</v>
      </c>
      <c r="CAN14" s="259" t="s">
        <v>100</v>
      </c>
      <c r="CAO14" s="259" t="s">
        <v>100</v>
      </c>
      <c r="CAP14" s="259" t="s">
        <v>100</v>
      </c>
      <c r="CAQ14" s="259" t="s">
        <v>100</v>
      </c>
      <c r="CAR14" s="259" t="s">
        <v>100</v>
      </c>
      <c r="CAS14" s="259" t="s">
        <v>100</v>
      </c>
      <c r="CAT14" s="259" t="s">
        <v>100</v>
      </c>
      <c r="CAU14" s="259" t="s">
        <v>100</v>
      </c>
      <c r="CAV14" s="259" t="s">
        <v>100</v>
      </c>
      <c r="CAW14" s="259" t="s">
        <v>100</v>
      </c>
      <c r="CAX14" s="259" t="s">
        <v>100</v>
      </c>
      <c r="CAY14" s="259" t="s">
        <v>100</v>
      </c>
      <c r="CAZ14" s="259" t="s">
        <v>100</v>
      </c>
      <c r="CBA14" s="259" t="s">
        <v>100</v>
      </c>
      <c r="CBB14" s="259" t="s">
        <v>100</v>
      </c>
      <c r="CBC14" s="259" t="s">
        <v>100</v>
      </c>
      <c r="CBD14" s="259" t="s">
        <v>100</v>
      </c>
      <c r="CBE14" s="259" t="s">
        <v>100</v>
      </c>
      <c r="CBF14" s="259" t="s">
        <v>100</v>
      </c>
      <c r="CBG14" s="259" t="s">
        <v>100</v>
      </c>
      <c r="CBH14" s="259" t="s">
        <v>100</v>
      </c>
      <c r="CBI14" s="259" t="s">
        <v>100</v>
      </c>
      <c r="CBJ14" s="259" t="s">
        <v>100</v>
      </c>
      <c r="CBK14" s="259" t="s">
        <v>100</v>
      </c>
      <c r="CBL14" s="259" t="s">
        <v>100</v>
      </c>
      <c r="CBM14" s="259" t="s">
        <v>100</v>
      </c>
      <c r="CBN14" s="259" t="s">
        <v>100</v>
      </c>
      <c r="CBO14" s="259" t="s">
        <v>100</v>
      </c>
      <c r="CBP14" s="259" t="s">
        <v>100</v>
      </c>
      <c r="CBQ14" s="259" t="s">
        <v>100</v>
      </c>
      <c r="CBR14" s="259" t="s">
        <v>100</v>
      </c>
      <c r="CBS14" s="259" t="s">
        <v>100</v>
      </c>
      <c r="CBT14" s="259" t="s">
        <v>100</v>
      </c>
      <c r="CBU14" s="259" t="s">
        <v>100</v>
      </c>
      <c r="CBV14" s="259" t="s">
        <v>100</v>
      </c>
      <c r="CBW14" s="259" t="s">
        <v>100</v>
      </c>
      <c r="CBX14" s="259" t="s">
        <v>100</v>
      </c>
      <c r="CBY14" s="259" t="s">
        <v>100</v>
      </c>
      <c r="CBZ14" s="259" t="s">
        <v>100</v>
      </c>
      <c r="CCA14" s="259" t="s">
        <v>100</v>
      </c>
      <c r="CCB14" s="259" t="s">
        <v>100</v>
      </c>
      <c r="CCC14" s="259" t="s">
        <v>100</v>
      </c>
      <c r="CCD14" s="259" t="s">
        <v>100</v>
      </c>
      <c r="CCE14" s="259" t="s">
        <v>100</v>
      </c>
      <c r="CCF14" s="259" t="s">
        <v>100</v>
      </c>
      <c r="CCG14" s="259" t="s">
        <v>100</v>
      </c>
      <c r="CCH14" s="259" t="s">
        <v>100</v>
      </c>
      <c r="CCI14" s="259" t="s">
        <v>100</v>
      </c>
      <c r="CCJ14" s="259" t="s">
        <v>100</v>
      </c>
      <c r="CCK14" s="259" t="s">
        <v>100</v>
      </c>
      <c r="CCL14" s="259" t="s">
        <v>100</v>
      </c>
      <c r="CCM14" s="259" t="s">
        <v>100</v>
      </c>
      <c r="CCN14" s="259" t="s">
        <v>100</v>
      </c>
      <c r="CCO14" s="259" t="s">
        <v>100</v>
      </c>
      <c r="CCP14" s="259" t="s">
        <v>100</v>
      </c>
      <c r="CCQ14" s="259" t="s">
        <v>100</v>
      </c>
      <c r="CCR14" s="259" t="s">
        <v>100</v>
      </c>
      <c r="CCS14" s="259" t="s">
        <v>100</v>
      </c>
      <c r="CCT14" s="259" t="s">
        <v>100</v>
      </c>
      <c r="CCU14" s="259" t="s">
        <v>100</v>
      </c>
      <c r="CCV14" s="259" t="s">
        <v>100</v>
      </c>
      <c r="CCW14" s="259" t="s">
        <v>100</v>
      </c>
      <c r="CCX14" s="259" t="s">
        <v>100</v>
      </c>
      <c r="CCY14" s="259" t="s">
        <v>100</v>
      </c>
      <c r="CCZ14" s="259" t="s">
        <v>100</v>
      </c>
      <c r="CDA14" s="259" t="s">
        <v>100</v>
      </c>
      <c r="CDB14" s="259" t="s">
        <v>100</v>
      </c>
      <c r="CDC14" s="259" t="s">
        <v>100</v>
      </c>
      <c r="CDD14" s="259" t="s">
        <v>100</v>
      </c>
      <c r="CDE14" s="259" t="s">
        <v>100</v>
      </c>
      <c r="CDF14" s="259" t="s">
        <v>100</v>
      </c>
      <c r="CDG14" s="259" t="s">
        <v>100</v>
      </c>
      <c r="CDH14" s="259" t="s">
        <v>100</v>
      </c>
      <c r="CDI14" s="259" t="s">
        <v>100</v>
      </c>
      <c r="CDJ14" s="259" t="s">
        <v>100</v>
      </c>
      <c r="CDK14" s="259" t="s">
        <v>100</v>
      </c>
      <c r="CDL14" s="259" t="s">
        <v>100</v>
      </c>
      <c r="CDM14" s="259" t="s">
        <v>100</v>
      </c>
      <c r="CDN14" s="259" t="s">
        <v>100</v>
      </c>
      <c r="CDO14" s="259" t="s">
        <v>100</v>
      </c>
      <c r="CDP14" s="259" t="s">
        <v>100</v>
      </c>
      <c r="CDQ14" s="259" t="s">
        <v>100</v>
      </c>
      <c r="CDR14" s="259" t="s">
        <v>100</v>
      </c>
      <c r="CDS14" s="259" t="s">
        <v>100</v>
      </c>
      <c r="CDT14" s="259" t="s">
        <v>100</v>
      </c>
      <c r="CDU14" s="259" t="s">
        <v>100</v>
      </c>
      <c r="CDV14" s="259" t="s">
        <v>100</v>
      </c>
      <c r="CDW14" s="259" t="s">
        <v>100</v>
      </c>
      <c r="CDX14" s="259" t="s">
        <v>100</v>
      </c>
      <c r="CDY14" s="259" t="s">
        <v>100</v>
      </c>
      <c r="CDZ14" s="259" t="s">
        <v>100</v>
      </c>
      <c r="CEA14" s="259" t="s">
        <v>100</v>
      </c>
      <c r="CEB14" s="259" t="s">
        <v>100</v>
      </c>
      <c r="CEC14" s="259" t="s">
        <v>100</v>
      </c>
      <c r="CED14" s="259" t="s">
        <v>100</v>
      </c>
      <c r="CEE14" s="259" t="s">
        <v>100</v>
      </c>
      <c r="CEF14" s="259" t="s">
        <v>100</v>
      </c>
      <c r="CEG14" s="259" t="s">
        <v>100</v>
      </c>
      <c r="CEH14" s="259" t="s">
        <v>100</v>
      </c>
      <c r="CEI14" s="259" t="s">
        <v>100</v>
      </c>
      <c r="CEJ14" s="259" t="s">
        <v>100</v>
      </c>
      <c r="CEK14" s="259" t="s">
        <v>100</v>
      </c>
      <c r="CEL14" s="259" t="s">
        <v>100</v>
      </c>
      <c r="CEM14" s="259" t="s">
        <v>100</v>
      </c>
      <c r="CEN14" s="259" t="s">
        <v>100</v>
      </c>
      <c r="CEO14" s="259" t="s">
        <v>100</v>
      </c>
      <c r="CEP14" s="259" t="s">
        <v>100</v>
      </c>
      <c r="CEQ14" s="259" t="s">
        <v>100</v>
      </c>
      <c r="CER14" s="259" t="s">
        <v>100</v>
      </c>
      <c r="CES14" s="259" t="s">
        <v>100</v>
      </c>
      <c r="CET14" s="259" t="s">
        <v>100</v>
      </c>
      <c r="CEU14" s="259" t="s">
        <v>100</v>
      </c>
      <c r="CEV14" s="259" t="s">
        <v>100</v>
      </c>
      <c r="CEW14" s="259" t="s">
        <v>100</v>
      </c>
      <c r="CEX14" s="259" t="s">
        <v>100</v>
      </c>
      <c r="CEY14" s="259" t="s">
        <v>100</v>
      </c>
      <c r="CEZ14" s="259" t="s">
        <v>100</v>
      </c>
      <c r="CFA14" s="259" t="s">
        <v>100</v>
      </c>
      <c r="CFB14" s="259" t="s">
        <v>100</v>
      </c>
      <c r="CFC14" s="259" t="s">
        <v>100</v>
      </c>
      <c r="CFD14" s="259" t="s">
        <v>100</v>
      </c>
      <c r="CFE14" s="259" t="s">
        <v>100</v>
      </c>
      <c r="CFF14" s="259" t="s">
        <v>100</v>
      </c>
      <c r="CFG14" s="259" t="s">
        <v>100</v>
      </c>
      <c r="CFH14" s="259" t="s">
        <v>100</v>
      </c>
      <c r="CFI14" s="259" t="s">
        <v>100</v>
      </c>
      <c r="CFJ14" s="259" t="s">
        <v>100</v>
      </c>
      <c r="CFK14" s="259" t="s">
        <v>100</v>
      </c>
      <c r="CFL14" s="259" t="s">
        <v>100</v>
      </c>
      <c r="CFM14" s="259" t="s">
        <v>100</v>
      </c>
      <c r="CFN14" s="259" t="s">
        <v>100</v>
      </c>
      <c r="CFO14" s="259" t="s">
        <v>100</v>
      </c>
      <c r="CFP14" s="259" t="s">
        <v>100</v>
      </c>
      <c r="CFQ14" s="259" t="s">
        <v>100</v>
      </c>
      <c r="CFR14" s="259" t="s">
        <v>100</v>
      </c>
      <c r="CFS14" s="259" t="s">
        <v>100</v>
      </c>
      <c r="CFT14" s="259" t="s">
        <v>100</v>
      </c>
      <c r="CFU14" s="259" t="s">
        <v>100</v>
      </c>
      <c r="CFV14" s="259" t="s">
        <v>100</v>
      </c>
      <c r="CFW14" s="259" t="s">
        <v>100</v>
      </c>
      <c r="CFX14" s="259" t="s">
        <v>100</v>
      </c>
      <c r="CFY14" s="259" t="s">
        <v>100</v>
      </c>
      <c r="CFZ14" s="259" t="s">
        <v>100</v>
      </c>
      <c r="CGA14" s="259" t="s">
        <v>100</v>
      </c>
      <c r="CGB14" s="259" t="s">
        <v>100</v>
      </c>
      <c r="CGC14" s="259" t="s">
        <v>100</v>
      </c>
      <c r="CGD14" s="259" t="s">
        <v>100</v>
      </c>
      <c r="CGE14" s="259" t="s">
        <v>100</v>
      </c>
      <c r="CGF14" s="259" t="s">
        <v>100</v>
      </c>
      <c r="CGG14" s="259" t="s">
        <v>100</v>
      </c>
      <c r="CGH14" s="259" t="s">
        <v>100</v>
      </c>
      <c r="CGI14" s="259" t="s">
        <v>100</v>
      </c>
      <c r="CGJ14" s="259" t="s">
        <v>100</v>
      </c>
      <c r="CGK14" s="259" t="s">
        <v>100</v>
      </c>
      <c r="CGL14" s="259" t="s">
        <v>100</v>
      </c>
      <c r="CGM14" s="259" t="s">
        <v>100</v>
      </c>
      <c r="CGN14" s="259" t="s">
        <v>100</v>
      </c>
      <c r="CGO14" s="259" t="s">
        <v>100</v>
      </c>
      <c r="CGP14" s="259" t="s">
        <v>100</v>
      </c>
      <c r="CGQ14" s="259" t="s">
        <v>100</v>
      </c>
      <c r="CGR14" s="259" t="s">
        <v>100</v>
      </c>
      <c r="CGS14" s="259" t="s">
        <v>100</v>
      </c>
      <c r="CGT14" s="259" t="s">
        <v>100</v>
      </c>
      <c r="CGU14" s="259" t="s">
        <v>100</v>
      </c>
      <c r="CGV14" s="259" t="s">
        <v>100</v>
      </c>
      <c r="CGW14" s="259" t="s">
        <v>100</v>
      </c>
      <c r="CGX14" s="259" t="s">
        <v>100</v>
      </c>
      <c r="CGY14" s="259" t="s">
        <v>100</v>
      </c>
      <c r="CGZ14" s="259" t="s">
        <v>100</v>
      </c>
      <c r="CHA14" s="259" t="s">
        <v>100</v>
      </c>
      <c r="CHB14" s="259" t="s">
        <v>100</v>
      </c>
      <c r="CHC14" s="259" t="s">
        <v>100</v>
      </c>
      <c r="CHD14" s="259" t="s">
        <v>100</v>
      </c>
      <c r="CHE14" s="259" t="s">
        <v>100</v>
      </c>
      <c r="CHF14" s="259" t="s">
        <v>100</v>
      </c>
      <c r="CHG14" s="259" t="s">
        <v>100</v>
      </c>
      <c r="CHH14" s="259" t="s">
        <v>100</v>
      </c>
      <c r="CHI14" s="259" t="s">
        <v>100</v>
      </c>
      <c r="CHJ14" s="259" t="s">
        <v>100</v>
      </c>
      <c r="CHK14" s="259" t="s">
        <v>100</v>
      </c>
      <c r="CHL14" s="259" t="s">
        <v>100</v>
      </c>
      <c r="CHM14" s="259" t="s">
        <v>100</v>
      </c>
      <c r="CHN14" s="259" t="s">
        <v>100</v>
      </c>
      <c r="CHO14" s="259" t="s">
        <v>100</v>
      </c>
      <c r="CHP14" s="259" t="s">
        <v>100</v>
      </c>
      <c r="CHQ14" s="259" t="s">
        <v>100</v>
      </c>
      <c r="CHR14" s="259" t="s">
        <v>100</v>
      </c>
      <c r="CHS14" s="259" t="s">
        <v>100</v>
      </c>
      <c r="CHT14" s="259" t="s">
        <v>100</v>
      </c>
      <c r="CHU14" s="259" t="s">
        <v>100</v>
      </c>
      <c r="CHV14" s="259" t="s">
        <v>100</v>
      </c>
      <c r="CHW14" s="259" t="s">
        <v>100</v>
      </c>
      <c r="CHX14" s="259" t="s">
        <v>100</v>
      </c>
      <c r="CHY14" s="259" t="s">
        <v>100</v>
      </c>
      <c r="CHZ14" s="259" t="s">
        <v>100</v>
      </c>
      <c r="CIA14" s="259" t="s">
        <v>100</v>
      </c>
      <c r="CIB14" s="259" t="s">
        <v>100</v>
      </c>
      <c r="CIC14" s="259" t="s">
        <v>100</v>
      </c>
      <c r="CID14" s="259" t="s">
        <v>100</v>
      </c>
      <c r="CIE14" s="259" t="s">
        <v>100</v>
      </c>
      <c r="CIF14" s="259" t="s">
        <v>100</v>
      </c>
      <c r="CIG14" s="259" t="s">
        <v>100</v>
      </c>
      <c r="CIH14" s="259" t="s">
        <v>100</v>
      </c>
      <c r="CII14" s="259" t="s">
        <v>100</v>
      </c>
      <c r="CIJ14" s="259" t="s">
        <v>100</v>
      </c>
      <c r="CIK14" s="259" t="s">
        <v>100</v>
      </c>
      <c r="CIL14" s="259" t="s">
        <v>100</v>
      </c>
      <c r="CIM14" s="259" t="s">
        <v>100</v>
      </c>
      <c r="CIN14" s="259" t="s">
        <v>100</v>
      </c>
      <c r="CIO14" s="259" t="s">
        <v>100</v>
      </c>
      <c r="CIP14" s="259" t="s">
        <v>100</v>
      </c>
      <c r="CIQ14" s="259" t="s">
        <v>100</v>
      </c>
      <c r="CIR14" s="259" t="s">
        <v>100</v>
      </c>
      <c r="CIS14" s="259" t="s">
        <v>100</v>
      </c>
      <c r="CIT14" s="259" t="s">
        <v>100</v>
      </c>
      <c r="CIU14" s="259" t="s">
        <v>100</v>
      </c>
      <c r="CIV14" s="259" t="s">
        <v>100</v>
      </c>
      <c r="CIW14" s="259" t="s">
        <v>100</v>
      </c>
      <c r="CIX14" s="259" t="s">
        <v>100</v>
      </c>
      <c r="CIY14" s="259" t="s">
        <v>100</v>
      </c>
      <c r="CIZ14" s="259" t="s">
        <v>100</v>
      </c>
      <c r="CJA14" s="259" t="s">
        <v>100</v>
      </c>
      <c r="CJB14" s="259" t="s">
        <v>100</v>
      </c>
      <c r="CJC14" s="259" t="s">
        <v>100</v>
      </c>
      <c r="CJD14" s="259" t="s">
        <v>100</v>
      </c>
      <c r="CJE14" s="259" t="s">
        <v>100</v>
      </c>
      <c r="CJF14" s="259" t="s">
        <v>100</v>
      </c>
      <c r="CJG14" s="259" t="s">
        <v>100</v>
      </c>
      <c r="CJH14" s="259" t="s">
        <v>100</v>
      </c>
      <c r="CJI14" s="259" t="s">
        <v>100</v>
      </c>
      <c r="CJJ14" s="259" t="s">
        <v>100</v>
      </c>
      <c r="CJK14" s="259" t="s">
        <v>100</v>
      </c>
      <c r="CJL14" s="259" t="s">
        <v>100</v>
      </c>
      <c r="CJM14" s="259" t="s">
        <v>100</v>
      </c>
      <c r="CJN14" s="259" t="s">
        <v>100</v>
      </c>
      <c r="CJO14" s="259" t="s">
        <v>100</v>
      </c>
      <c r="CJP14" s="259" t="s">
        <v>100</v>
      </c>
      <c r="CJQ14" s="259" t="s">
        <v>100</v>
      </c>
      <c r="CJR14" s="259" t="s">
        <v>100</v>
      </c>
      <c r="CJS14" s="259" t="s">
        <v>100</v>
      </c>
      <c r="CJT14" s="259" t="s">
        <v>100</v>
      </c>
      <c r="CJU14" s="259" t="s">
        <v>100</v>
      </c>
      <c r="CJV14" s="259" t="s">
        <v>100</v>
      </c>
      <c r="CJW14" s="259" t="s">
        <v>100</v>
      </c>
      <c r="CJX14" s="259" t="s">
        <v>100</v>
      </c>
      <c r="CJY14" s="259" t="s">
        <v>100</v>
      </c>
      <c r="CJZ14" s="259" t="s">
        <v>100</v>
      </c>
      <c r="CKA14" s="259" t="s">
        <v>100</v>
      </c>
      <c r="CKB14" s="259" t="s">
        <v>100</v>
      </c>
      <c r="CKC14" s="259" t="s">
        <v>100</v>
      </c>
      <c r="CKD14" s="259" t="s">
        <v>100</v>
      </c>
      <c r="CKE14" s="259" t="s">
        <v>100</v>
      </c>
      <c r="CKF14" s="259" t="s">
        <v>100</v>
      </c>
      <c r="CKG14" s="259" t="s">
        <v>100</v>
      </c>
      <c r="CKH14" s="259" t="s">
        <v>100</v>
      </c>
      <c r="CKI14" s="259" t="s">
        <v>100</v>
      </c>
      <c r="CKJ14" s="259" t="s">
        <v>100</v>
      </c>
      <c r="CKK14" s="259" t="s">
        <v>100</v>
      </c>
      <c r="CKL14" s="259" t="s">
        <v>100</v>
      </c>
      <c r="CKM14" s="259" t="s">
        <v>100</v>
      </c>
      <c r="CKN14" s="259" t="s">
        <v>100</v>
      </c>
      <c r="CKO14" s="259" t="s">
        <v>100</v>
      </c>
      <c r="CKP14" s="259" t="s">
        <v>100</v>
      </c>
      <c r="CKQ14" s="259" t="s">
        <v>100</v>
      </c>
      <c r="CKR14" s="259" t="s">
        <v>100</v>
      </c>
      <c r="CKS14" s="259" t="s">
        <v>100</v>
      </c>
      <c r="CKT14" s="259" t="s">
        <v>100</v>
      </c>
      <c r="CKU14" s="259" t="s">
        <v>100</v>
      </c>
      <c r="CKV14" s="259" t="s">
        <v>100</v>
      </c>
      <c r="CKW14" s="259" t="s">
        <v>100</v>
      </c>
      <c r="CKX14" s="259" t="s">
        <v>100</v>
      </c>
      <c r="CKY14" s="259" t="s">
        <v>100</v>
      </c>
      <c r="CKZ14" s="259" t="s">
        <v>100</v>
      </c>
      <c r="CLA14" s="259" t="s">
        <v>100</v>
      </c>
      <c r="CLB14" s="259" t="s">
        <v>100</v>
      </c>
      <c r="CLC14" s="259" t="s">
        <v>100</v>
      </c>
      <c r="CLD14" s="259" t="s">
        <v>100</v>
      </c>
      <c r="CLE14" s="259" t="s">
        <v>100</v>
      </c>
      <c r="CLF14" s="259" t="s">
        <v>100</v>
      </c>
      <c r="CLG14" s="259" t="s">
        <v>100</v>
      </c>
      <c r="CLH14" s="259" t="s">
        <v>100</v>
      </c>
      <c r="CLI14" s="259" t="s">
        <v>100</v>
      </c>
      <c r="CLJ14" s="259" t="s">
        <v>100</v>
      </c>
      <c r="CLK14" s="259" t="s">
        <v>100</v>
      </c>
      <c r="CLL14" s="259" t="s">
        <v>100</v>
      </c>
      <c r="CLM14" s="259" t="s">
        <v>100</v>
      </c>
      <c r="CLN14" s="259" t="s">
        <v>100</v>
      </c>
      <c r="CLO14" s="259" t="s">
        <v>100</v>
      </c>
      <c r="CLP14" s="259" t="s">
        <v>100</v>
      </c>
      <c r="CLQ14" s="259" t="s">
        <v>100</v>
      </c>
      <c r="CLR14" s="259" t="s">
        <v>100</v>
      </c>
      <c r="CLS14" s="259" t="s">
        <v>100</v>
      </c>
      <c r="CLT14" s="259" t="s">
        <v>100</v>
      </c>
      <c r="CLU14" s="259" t="s">
        <v>100</v>
      </c>
      <c r="CLV14" s="259" t="s">
        <v>100</v>
      </c>
      <c r="CLW14" s="259" t="s">
        <v>100</v>
      </c>
      <c r="CLX14" s="259" t="s">
        <v>100</v>
      </c>
      <c r="CLY14" s="259" t="s">
        <v>100</v>
      </c>
      <c r="CLZ14" s="259" t="s">
        <v>100</v>
      </c>
      <c r="CMA14" s="259" t="s">
        <v>100</v>
      </c>
      <c r="CMB14" s="259" t="s">
        <v>100</v>
      </c>
      <c r="CMC14" s="259" t="s">
        <v>100</v>
      </c>
      <c r="CMD14" s="259" t="s">
        <v>100</v>
      </c>
      <c r="CME14" s="259" t="s">
        <v>100</v>
      </c>
      <c r="CMF14" s="259" t="s">
        <v>100</v>
      </c>
      <c r="CMG14" s="259" t="s">
        <v>100</v>
      </c>
      <c r="CMH14" s="259" t="s">
        <v>100</v>
      </c>
      <c r="CMI14" s="259" t="s">
        <v>100</v>
      </c>
      <c r="CMJ14" s="259" t="s">
        <v>100</v>
      </c>
      <c r="CMK14" s="259" t="s">
        <v>100</v>
      </c>
      <c r="CML14" s="259" t="s">
        <v>100</v>
      </c>
      <c r="CMM14" s="259" t="s">
        <v>100</v>
      </c>
      <c r="CMN14" s="259" t="s">
        <v>100</v>
      </c>
      <c r="CMO14" s="259" t="s">
        <v>100</v>
      </c>
      <c r="CMP14" s="259" t="s">
        <v>100</v>
      </c>
      <c r="CMQ14" s="259" t="s">
        <v>100</v>
      </c>
      <c r="CMR14" s="259" t="s">
        <v>100</v>
      </c>
      <c r="CMS14" s="259" t="s">
        <v>100</v>
      </c>
      <c r="CMT14" s="259" t="s">
        <v>100</v>
      </c>
      <c r="CMU14" s="259" t="s">
        <v>100</v>
      </c>
      <c r="CMV14" s="259" t="s">
        <v>100</v>
      </c>
      <c r="CMW14" s="259" t="s">
        <v>100</v>
      </c>
      <c r="CMX14" s="259" t="s">
        <v>100</v>
      </c>
      <c r="CMY14" s="259" t="s">
        <v>100</v>
      </c>
      <c r="CMZ14" s="259" t="s">
        <v>100</v>
      </c>
      <c r="CNA14" s="259" t="s">
        <v>100</v>
      </c>
      <c r="CNB14" s="259" t="s">
        <v>100</v>
      </c>
      <c r="CNC14" s="259" t="s">
        <v>100</v>
      </c>
      <c r="CND14" s="259" t="s">
        <v>100</v>
      </c>
      <c r="CNE14" s="259" t="s">
        <v>100</v>
      </c>
      <c r="CNF14" s="259" t="s">
        <v>100</v>
      </c>
      <c r="CNG14" s="259" t="s">
        <v>100</v>
      </c>
      <c r="CNH14" s="259" t="s">
        <v>100</v>
      </c>
      <c r="CNI14" s="259" t="s">
        <v>100</v>
      </c>
      <c r="CNJ14" s="259" t="s">
        <v>100</v>
      </c>
      <c r="CNK14" s="259" t="s">
        <v>100</v>
      </c>
      <c r="CNL14" s="259" t="s">
        <v>100</v>
      </c>
      <c r="CNM14" s="259" t="s">
        <v>100</v>
      </c>
      <c r="CNN14" s="259" t="s">
        <v>100</v>
      </c>
      <c r="CNO14" s="259" t="s">
        <v>100</v>
      </c>
      <c r="CNP14" s="259" t="s">
        <v>100</v>
      </c>
      <c r="CNQ14" s="259" t="s">
        <v>100</v>
      </c>
      <c r="CNR14" s="259" t="s">
        <v>100</v>
      </c>
      <c r="CNS14" s="259" t="s">
        <v>100</v>
      </c>
      <c r="CNT14" s="259" t="s">
        <v>100</v>
      </c>
      <c r="CNU14" s="259" t="s">
        <v>100</v>
      </c>
      <c r="CNV14" s="259" t="s">
        <v>100</v>
      </c>
      <c r="CNW14" s="259" t="s">
        <v>100</v>
      </c>
      <c r="CNX14" s="259" t="s">
        <v>100</v>
      </c>
      <c r="CNY14" s="259" t="s">
        <v>100</v>
      </c>
      <c r="CNZ14" s="259" t="s">
        <v>100</v>
      </c>
      <c r="COA14" s="259" t="s">
        <v>100</v>
      </c>
      <c r="COB14" s="259" t="s">
        <v>100</v>
      </c>
      <c r="COC14" s="259" t="s">
        <v>100</v>
      </c>
      <c r="COD14" s="259" t="s">
        <v>100</v>
      </c>
      <c r="COE14" s="259" t="s">
        <v>100</v>
      </c>
      <c r="COF14" s="259" t="s">
        <v>100</v>
      </c>
      <c r="COG14" s="259" t="s">
        <v>100</v>
      </c>
      <c r="COH14" s="259" t="s">
        <v>100</v>
      </c>
      <c r="COI14" s="259" t="s">
        <v>100</v>
      </c>
      <c r="COJ14" s="259" t="s">
        <v>100</v>
      </c>
      <c r="COK14" s="259" t="s">
        <v>100</v>
      </c>
      <c r="COL14" s="259" t="s">
        <v>100</v>
      </c>
      <c r="COM14" s="259" t="s">
        <v>100</v>
      </c>
      <c r="CON14" s="259" t="s">
        <v>100</v>
      </c>
      <c r="COO14" s="259" t="s">
        <v>100</v>
      </c>
      <c r="COP14" s="259" t="s">
        <v>100</v>
      </c>
      <c r="COQ14" s="259" t="s">
        <v>100</v>
      </c>
      <c r="COR14" s="259" t="s">
        <v>100</v>
      </c>
      <c r="COS14" s="259" t="s">
        <v>100</v>
      </c>
      <c r="COT14" s="259" t="s">
        <v>100</v>
      </c>
      <c r="COU14" s="259" t="s">
        <v>100</v>
      </c>
      <c r="COV14" s="259" t="s">
        <v>100</v>
      </c>
      <c r="COW14" s="259" t="s">
        <v>100</v>
      </c>
      <c r="COX14" s="259" t="s">
        <v>100</v>
      </c>
      <c r="COY14" s="259" t="s">
        <v>100</v>
      </c>
      <c r="COZ14" s="259" t="s">
        <v>100</v>
      </c>
      <c r="CPA14" s="259" t="s">
        <v>100</v>
      </c>
      <c r="CPB14" s="259" t="s">
        <v>100</v>
      </c>
      <c r="CPC14" s="259" t="s">
        <v>100</v>
      </c>
      <c r="CPD14" s="259" t="s">
        <v>100</v>
      </c>
      <c r="CPE14" s="259" t="s">
        <v>100</v>
      </c>
      <c r="CPF14" s="259" t="s">
        <v>100</v>
      </c>
      <c r="CPG14" s="259" t="s">
        <v>100</v>
      </c>
      <c r="CPH14" s="259" t="s">
        <v>100</v>
      </c>
      <c r="CPI14" s="259" t="s">
        <v>100</v>
      </c>
      <c r="CPJ14" s="259" t="s">
        <v>100</v>
      </c>
      <c r="CPK14" s="259" t="s">
        <v>100</v>
      </c>
      <c r="CPL14" s="259" t="s">
        <v>100</v>
      </c>
      <c r="CPM14" s="259" t="s">
        <v>100</v>
      </c>
      <c r="CPN14" s="259" t="s">
        <v>100</v>
      </c>
      <c r="CPO14" s="259" t="s">
        <v>100</v>
      </c>
      <c r="CPP14" s="259" t="s">
        <v>100</v>
      </c>
      <c r="CPQ14" s="259" t="s">
        <v>100</v>
      </c>
      <c r="CPR14" s="259" t="s">
        <v>100</v>
      </c>
      <c r="CPS14" s="259" t="s">
        <v>100</v>
      </c>
      <c r="CPT14" s="259" t="s">
        <v>100</v>
      </c>
      <c r="CPU14" s="259" t="s">
        <v>100</v>
      </c>
      <c r="CPV14" s="259" t="s">
        <v>100</v>
      </c>
      <c r="CPW14" s="259" t="s">
        <v>100</v>
      </c>
      <c r="CPX14" s="259" t="s">
        <v>100</v>
      </c>
      <c r="CPY14" s="259" t="s">
        <v>100</v>
      </c>
      <c r="CPZ14" s="259" t="s">
        <v>100</v>
      </c>
      <c r="CQA14" s="259" t="s">
        <v>100</v>
      </c>
      <c r="CQB14" s="259" t="s">
        <v>100</v>
      </c>
      <c r="CQC14" s="259" t="s">
        <v>100</v>
      </c>
      <c r="CQD14" s="259" t="s">
        <v>100</v>
      </c>
      <c r="CQE14" s="259" t="s">
        <v>100</v>
      </c>
      <c r="CQF14" s="259" t="s">
        <v>100</v>
      </c>
      <c r="CQG14" s="259" t="s">
        <v>100</v>
      </c>
      <c r="CQH14" s="259" t="s">
        <v>100</v>
      </c>
      <c r="CQI14" s="259" t="s">
        <v>100</v>
      </c>
      <c r="CQJ14" s="259" t="s">
        <v>100</v>
      </c>
      <c r="CQK14" s="259" t="s">
        <v>100</v>
      </c>
      <c r="CQL14" s="259" t="s">
        <v>100</v>
      </c>
      <c r="CQM14" s="259" t="s">
        <v>100</v>
      </c>
      <c r="CQN14" s="259" t="s">
        <v>100</v>
      </c>
      <c r="CQO14" s="259" t="s">
        <v>100</v>
      </c>
      <c r="CQP14" s="259" t="s">
        <v>100</v>
      </c>
      <c r="CQQ14" s="259" t="s">
        <v>100</v>
      </c>
      <c r="CQR14" s="259" t="s">
        <v>100</v>
      </c>
      <c r="CQS14" s="259" t="s">
        <v>100</v>
      </c>
      <c r="CQT14" s="259" t="s">
        <v>100</v>
      </c>
      <c r="CQU14" s="259" t="s">
        <v>100</v>
      </c>
      <c r="CQV14" s="259" t="s">
        <v>100</v>
      </c>
      <c r="CQW14" s="259" t="s">
        <v>100</v>
      </c>
      <c r="CQX14" s="259" t="s">
        <v>100</v>
      </c>
      <c r="CQY14" s="259" t="s">
        <v>100</v>
      </c>
      <c r="CQZ14" s="259" t="s">
        <v>100</v>
      </c>
      <c r="CRA14" s="259" t="s">
        <v>100</v>
      </c>
      <c r="CRB14" s="259" t="s">
        <v>100</v>
      </c>
      <c r="CRC14" s="259" t="s">
        <v>100</v>
      </c>
      <c r="CRD14" s="259" t="s">
        <v>100</v>
      </c>
      <c r="CRE14" s="259" t="s">
        <v>100</v>
      </c>
      <c r="CRF14" s="259" t="s">
        <v>100</v>
      </c>
      <c r="CRG14" s="259" t="s">
        <v>100</v>
      </c>
      <c r="CRH14" s="259" t="s">
        <v>100</v>
      </c>
      <c r="CRI14" s="259" t="s">
        <v>100</v>
      </c>
      <c r="CRJ14" s="259" t="s">
        <v>100</v>
      </c>
      <c r="CRK14" s="259" t="s">
        <v>100</v>
      </c>
      <c r="CRL14" s="259" t="s">
        <v>100</v>
      </c>
      <c r="CRM14" s="259" t="s">
        <v>100</v>
      </c>
      <c r="CRN14" s="259" t="s">
        <v>100</v>
      </c>
      <c r="CRO14" s="259" t="s">
        <v>100</v>
      </c>
      <c r="CRP14" s="259" t="s">
        <v>100</v>
      </c>
      <c r="CRQ14" s="259" t="s">
        <v>100</v>
      </c>
      <c r="CRR14" s="259" t="s">
        <v>100</v>
      </c>
      <c r="CRS14" s="259" t="s">
        <v>100</v>
      </c>
      <c r="CRT14" s="259" t="s">
        <v>100</v>
      </c>
      <c r="CRU14" s="259" t="s">
        <v>100</v>
      </c>
      <c r="CRV14" s="259" t="s">
        <v>100</v>
      </c>
      <c r="CRW14" s="259" t="s">
        <v>100</v>
      </c>
      <c r="CRX14" s="259" t="s">
        <v>100</v>
      </c>
      <c r="CRY14" s="259" t="s">
        <v>100</v>
      </c>
      <c r="CRZ14" s="259" t="s">
        <v>100</v>
      </c>
      <c r="CSA14" s="259" t="s">
        <v>100</v>
      </c>
      <c r="CSB14" s="259" t="s">
        <v>100</v>
      </c>
      <c r="CSC14" s="259" t="s">
        <v>100</v>
      </c>
      <c r="CSD14" s="259" t="s">
        <v>100</v>
      </c>
      <c r="CSE14" s="259" t="s">
        <v>100</v>
      </c>
      <c r="CSF14" s="259" t="s">
        <v>100</v>
      </c>
      <c r="CSG14" s="259" t="s">
        <v>100</v>
      </c>
      <c r="CSH14" s="259" t="s">
        <v>100</v>
      </c>
      <c r="CSI14" s="259" t="s">
        <v>100</v>
      </c>
      <c r="CSJ14" s="259" t="s">
        <v>100</v>
      </c>
      <c r="CSK14" s="259" t="s">
        <v>100</v>
      </c>
      <c r="CSL14" s="259" t="s">
        <v>100</v>
      </c>
      <c r="CSM14" s="259" t="s">
        <v>100</v>
      </c>
      <c r="CSN14" s="259" t="s">
        <v>100</v>
      </c>
      <c r="CSO14" s="259" t="s">
        <v>100</v>
      </c>
      <c r="CSP14" s="259" t="s">
        <v>100</v>
      </c>
      <c r="CSQ14" s="259" t="s">
        <v>100</v>
      </c>
      <c r="CSR14" s="259" t="s">
        <v>100</v>
      </c>
      <c r="CSS14" s="259" t="s">
        <v>100</v>
      </c>
      <c r="CST14" s="259" t="s">
        <v>100</v>
      </c>
      <c r="CSU14" s="259" t="s">
        <v>100</v>
      </c>
      <c r="CSV14" s="259" t="s">
        <v>100</v>
      </c>
      <c r="CSW14" s="259" t="s">
        <v>100</v>
      </c>
      <c r="CSX14" s="259" t="s">
        <v>100</v>
      </c>
      <c r="CSY14" s="259" t="s">
        <v>100</v>
      </c>
      <c r="CSZ14" s="259" t="s">
        <v>100</v>
      </c>
      <c r="CTA14" s="259" t="s">
        <v>100</v>
      </c>
      <c r="CTB14" s="259" t="s">
        <v>100</v>
      </c>
      <c r="CTC14" s="259" t="s">
        <v>100</v>
      </c>
      <c r="CTD14" s="259" t="s">
        <v>100</v>
      </c>
      <c r="CTE14" s="259" t="s">
        <v>100</v>
      </c>
      <c r="CTF14" s="259" t="s">
        <v>100</v>
      </c>
      <c r="CTG14" s="259" t="s">
        <v>100</v>
      </c>
      <c r="CTH14" s="259" t="s">
        <v>100</v>
      </c>
      <c r="CTI14" s="259" t="s">
        <v>100</v>
      </c>
      <c r="CTJ14" s="259" t="s">
        <v>100</v>
      </c>
      <c r="CTK14" s="259" t="s">
        <v>100</v>
      </c>
      <c r="CTL14" s="259" t="s">
        <v>100</v>
      </c>
      <c r="CTM14" s="259" t="s">
        <v>100</v>
      </c>
      <c r="CTN14" s="259" t="s">
        <v>100</v>
      </c>
      <c r="CTO14" s="259" t="s">
        <v>100</v>
      </c>
      <c r="CTP14" s="259" t="s">
        <v>100</v>
      </c>
      <c r="CTQ14" s="259" t="s">
        <v>100</v>
      </c>
      <c r="CTR14" s="259" t="s">
        <v>100</v>
      </c>
      <c r="CTS14" s="259" t="s">
        <v>100</v>
      </c>
      <c r="CTT14" s="259" t="s">
        <v>100</v>
      </c>
      <c r="CTU14" s="259" t="s">
        <v>100</v>
      </c>
      <c r="CTV14" s="259" t="s">
        <v>100</v>
      </c>
      <c r="CTW14" s="259" t="s">
        <v>100</v>
      </c>
      <c r="CTX14" s="259" t="s">
        <v>100</v>
      </c>
      <c r="CTY14" s="259" t="s">
        <v>100</v>
      </c>
      <c r="CTZ14" s="259" t="s">
        <v>100</v>
      </c>
      <c r="CUA14" s="259" t="s">
        <v>100</v>
      </c>
      <c r="CUB14" s="259" t="s">
        <v>100</v>
      </c>
      <c r="CUC14" s="259" t="s">
        <v>100</v>
      </c>
      <c r="CUD14" s="259" t="s">
        <v>100</v>
      </c>
      <c r="CUE14" s="259" t="s">
        <v>100</v>
      </c>
      <c r="CUF14" s="259" t="s">
        <v>100</v>
      </c>
      <c r="CUG14" s="259" t="s">
        <v>100</v>
      </c>
      <c r="CUH14" s="259" t="s">
        <v>100</v>
      </c>
      <c r="CUI14" s="259" t="s">
        <v>100</v>
      </c>
      <c r="CUJ14" s="259" t="s">
        <v>100</v>
      </c>
      <c r="CUK14" s="259" t="s">
        <v>100</v>
      </c>
      <c r="CUL14" s="259" t="s">
        <v>100</v>
      </c>
      <c r="CUM14" s="259" t="s">
        <v>100</v>
      </c>
      <c r="CUN14" s="259" t="s">
        <v>100</v>
      </c>
      <c r="CUO14" s="259" t="s">
        <v>100</v>
      </c>
      <c r="CUP14" s="259" t="s">
        <v>100</v>
      </c>
      <c r="CUQ14" s="259" t="s">
        <v>100</v>
      </c>
      <c r="CUR14" s="259" t="s">
        <v>100</v>
      </c>
      <c r="CUS14" s="259" t="s">
        <v>100</v>
      </c>
      <c r="CUT14" s="259" t="s">
        <v>100</v>
      </c>
      <c r="CUU14" s="259" t="s">
        <v>100</v>
      </c>
      <c r="CUV14" s="259" t="s">
        <v>100</v>
      </c>
      <c r="CUW14" s="259" t="s">
        <v>100</v>
      </c>
      <c r="CUX14" s="259" t="s">
        <v>100</v>
      </c>
      <c r="CUY14" s="259" t="s">
        <v>100</v>
      </c>
      <c r="CUZ14" s="259" t="s">
        <v>100</v>
      </c>
      <c r="CVA14" s="259" t="s">
        <v>100</v>
      </c>
      <c r="CVB14" s="259" t="s">
        <v>100</v>
      </c>
      <c r="CVC14" s="259" t="s">
        <v>100</v>
      </c>
      <c r="CVD14" s="259" t="s">
        <v>100</v>
      </c>
      <c r="CVE14" s="259" t="s">
        <v>100</v>
      </c>
      <c r="CVF14" s="259" t="s">
        <v>100</v>
      </c>
      <c r="CVG14" s="259" t="s">
        <v>100</v>
      </c>
      <c r="CVH14" s="259" t="s">
        <v>100</v>
      </c>
      <c r="CVI14" s="259" t="s">
        <v>100</v>
      </c>
      <c r="CVJ14" s="259" t="s">
        <v>100</v>
      </c>
      <c r="CVK14" s="259" t="s">
        <v>100</v>
      </c>
      <c r="CVL14" s="259" t="s">
        <v>100</v>
      </c>
      <c r="CVM14" s="259" t="s">
        <v>100</v>
      </c>
      <c r="CVN14" s="259" t="s">
        <v>100</v>
      </c>
      <c r="CVO14" s="259" t="s">
        <v>100</v>
      </c>
      <c r="CVP14" s="259" t="s">
        <v>100</v>
      </c>
      <c r="CVQ14" s="259" t="s">
        <v>100</v>
      </c>
      <c r="CVR14" s="259" t="s">
        <v>100</v>
      </c>
      <c r="CVS14" s="259" t="s">
        <v>100</v>
      </c>
      <c r="CVT14" s="259" t="s">
        <v>100</v>
      </c>
      <c r="CVU14" s="259" t="s">
        <v>100</v>
      </c>
      <c r="CVV14" s="259" t="s">
        <v>100</v>
      </c>
      <c r="CVW14" s="259" t="s">
        <v>100</v>
      </c>
      <c r="CVX14" s="259" t="s">
        <v>100</v>
      </c>
      <c r="CVY14" s="259" t="s">
        <v>100</v>
      </c>
      <c r="CVZ14" s="259" t="s">
        <v>100</v>
      </c>
      <c r="CWA14" s="259" t="s">
        <v>100</v>
      </c>
      <c r="CWB14" s="259" t="s">
        <v>100</v>
      </c>
      <c r="CWC14" s="259" t="s">
        <v>100</v>
      </c>
      <c r="CWD14" s="259" t="s">
        <v>100</v>
      </c>
      <c r="CWE14" s="259" t="s">
        <v>100</v>
      </c>
      <c r="CWF14" s="259" t="s">
        <v>100</v>
      </c>
      <c r="CWG14" s="259" t="s">
        <v>100</v>
      </c>
      <c r="CWH14" s="259" t="s">
        <v>100</v>
      </c>
      <c r="CWI14" s="259" t="s">
        <v>100</v>
      </c>
      <c r="CWJ14" s="259" t="s">
        <v>100</v>
      </c>
      <c r="CWK14" s="259" t="s">
        <v>100</v>
      </c>
      <c r="CWL14" s="259" t="s">
        <v>100</v>
      </c>
      <c r="CWM14" s="259" t="s">
        <v>100</v>
      </c>
      <c r="CWN14" s="259" t="s">
        <v>100</v>
      </c>
      <c r="CWO14" s="259" t="s">
        <v>100</v>
      </c>
      <c r="CWP14" s="259" t="s">
        <v>100</v>
      </c>
      <c r="CWQ14" s="259" t="s">
        <v>100</v>
      </c>
      <c r="CWR14" s="259" t="s">
        <v>100</v>
      </c>
      <c r="CWS14" s="259" t="s">
        <v>100</v>
      </c>
      <c r="CWT14" s="259" t="s">
        <v>100</v>
      </c>
      <c r="CWU14" s="259" t="s">
        <v>100</v>
      </c>
      <c r="CWV14" s="259" t="s">
        <v>100</v>
      </c>
      <c r="CWW14" s="259" t="s">
        <v>100</v>
      </c>
      <c r="CWX14" s="259" t="s">
        <v>100</v>
      </c>
      <c r="CWY14" s="259" t="s">
        <v>100</v>
      </c>
      <c r="CWZ14" s="259" t="s">
        <v>100</v>
      </c>
      <c r="CXA14" s="259" t="s">
        <v>100</v>
      </c>
      <c r="CXB14" s="259" t="s">
        <v>100</v>
      </c>
      <c r="CXC14" s="259" t="s">
        <v>100</v>
      </c>
      <c r="CXD14" s="259" t="s">
        <v>100</v>
      </c>
      <c r="CXE14" s="259" t="s">
        <v>100</v>
      </c>
      <c r="CXF14" s="259" t="s">
        <v>100</v>
      </c>
      <c r="CXG14" s="259" t="s">
        <v>100</v>
      </c>
      <c r="CXH14" s="259" t="s">
        <v>100</v>
      </c>
      <c r="CXI14" s="259" t="s">
        <v>100</v>
      </c>
      <c r="CXJ14" s="259" t="s">
        <v>100</v>
      </c>
      <c r="CXK14" s="259" t="s">
        <v>100</v>
      </c>
      <c r="CXL14" s="259" t="s">
        <v>100</v>
      </c>
      <c r="CXM14" s="259" t="s">
        <v>100</v>
      </c>
      <c r="CXN14" s="259" t="s">
        <v>100</v>
      </c>
      <c r="CXO14" s="259" t="s">
        <v>100</v>
      </c>
      <c r="CXP14" s="259" t="s">
        <v>100</v>
      </c>
      <c r="CXQ14" s="259" t="s">
        <v>100</v>
      </c>
      <c r="CXR14" s="259" t="s">
        <v>100</v>
      </c>
      <c r="CXS14" s="259" t="s">
        <v>100</v>
      </c>
      <c r="CXT14" s="259" t="s">
        <v>100</v>
      </c>
      <c r="CXU14" s="259" t="s">
        <v>100</v>
      </c>
      <c r="CXV14" s="259" t="s">
        <v>100</v>
      </c>
      <c r="CXW14" s="259" t="s">
        <v>100</v>
      </c>
      <c r="CXX14" s="259" t="s">
        <v>100</v>
      </c>
      <c r="CXY14" s="259" t="s">
        <v>100</v>
      </c>
      <c r="CXZ14" s="259" t="s">
        <v>100</v>
      </c>
      <c r="CYA14" s="259" t="s">
        <v>100</v>
      </c>
      <c r="CYB14" s="259" t="s">
        <v>100</v>
      </c>
      <c r="CYC14" s="259" t="s">
        <v>100</v>
      </c>
      <c r="CYD14" s="259" t="s">
        <v>100</v>
      </c>
      <c r="CYE14" s="259" t="s">
        <v>100</v>
      </c>
      <c r="CYF14" s="259" t="s">
        <v>100</v>
      </c>
      <c r="CYG14" s="259" t="s">
        <v>100</v>
      </c>
      <c r="CYH14" s="259" t="s">
        <v>100</v>
      </c>
      <c r="CYI14" s="259" t="s">
        <v>100</v>
      </c>
      <c r="CYJ14" s="259" t="s">
        <v>100</v>
      </c>
      <c r="CYK14" s="259" t="s">
        <v>100</v>
      </c>
      <c r="CYL14" s="259" t="s">
        <v>100</v>
      </c>
      <c r="CYM14" s="259" t="s">
        <v>100</v>
      </c>
      <c r="CYN14" s="259" t="s">
        <v>100</v>
      </c>
      <c r="CYO14" s="259" t="s">
        <v>100</v>
      </c>
      <c r="CYP14" s="259" t="s">
        <v>100</v>
      </c>
      <c r="CYQ14" s="259" t="s">
        <v>100</v>
      </c>
      <c r="CYR14" s="259" t="s">
        <v>100</v>
      </c>
      <c r="CYS14" s="259" t="s">
        <v>100</v>
      </c>
      <c r="CYT14" s="259" t="s">
        <v>100</v>
      </c>
      <c r="CYU14" s="259" t="s">
        <v>100</v>
      </c>
      <c r="CYV14" s="259" t="s">
        <v>100</v>
      </c>
      <c r="CYW14" s="259" t="s">
        <v>100</v>
      </c>
      <c r="CYX14" s="259" t="s">
        <v>100</v>
      </c>
      <c r="CYY14" s="259" t="s">
        <v>100</v>
      </c>
      <c r="CYZ14" s="259" t="s">
        <v>100</v>
      </c>
      <c r="CZA14" s="259" t="s">
        <v>100</v>
      </c>
      <c r="CZB14" s="259" t="s">
        <v>100</v>
      </c>
      <c r="CZC14" s="259" t="s">
        <v>100</v>
      </c>
      <c r="CZD14" s="259" t="s">
        <v>100</v>
      </c>
      <c r="CZE14" s="259" t="s">
        <v>100</v>
      </c>
      <c r="CZF14" s="259" t="s">
        <v>100</v>
      </c>
      <c r="CZG14" s="259" t="s">
        <v>100</v>
      </c>
      <c r="CZH14" s="259" t="s">
        <v>100</v>
      </c>
      <c r="CZI14" s="259" t="s">
        <v>100</v>
      </c>
      <c r="CZJ14" s="259" t="s">
        <v>100</v>
      </c>
      <c r="CZK14" s="259" t="s">
        <v>100</v>
      </c>
      <c r="CZL14" s="259" t="s">
        <v>100</v>
      </c>
      <c r="CZM14" s="259" t="s">
        <v>100</v>
      </c>
      <c r="CZN14" s="259" t="s">
        <v>100</v>
      </c>
      <c r="CZO14" s="259" t="s">
        <v>100</v>
      </c>
      <c r="CZP14" s="259" t="s">
        <v>100</v>
      </c>
      <c r="CZQ14" s="259" t="s">
        <v>100</v>
      </c>
      <c r="CZR14" s="259" t="s">
        <v>100</v>
      </c>
      <c r="CZS14" s="259" t="s">
        <v>100</v>
      </c>
      <c r="CZT14" s="259" t="s">
        <v>100</v>
      </c>
      <c r="CZU14" s="259" t="s">
        <v>100</v>
      </c>
      <c r="CZV14" s="259" t="s">
        <v>100</v>
      </c>
      <c r="CZW14" s="259" t="s">
        <v>100</v>
      </c>
      <c r="CZX14" s="259" t="s">
        <v>100</v>
      </c>
      <c r="CZY14" s="259" t="s">
        <v>100</v>
      </c>
      <c r="CZZ14" s="259" t="s">
        <v>100</v>
      </c>
      <c r="DAA14" s="259" t="s">
        <v>100</v>
      </c>
      <c r="DAB14" s="259" t="s">
        <v>100</v>
      </c>
      <c r="DAC14" s="259" t="s">
        <v>100</v>
      </c>
      <c r="DAD14" s="259" t="s">
        <v>100</v>
      </c>
      <c r="DAE14" s="259" t="s">
        <v>100</v>
      </c>
      <c r="DAF14" s="259" t="s">
        <v>100</v>
      </c>
      <c r="DAG14" s="259" t="s">
        <v>100</v>
      </c>
      <c r="DAH14" s="259" t="s">
        <v>100</v>
      </c>
      <c r="DAI14" s="259" t="s">
        <v>100</v>
      </c>
      <c r="DAJ14" s="259" t="s">
        <v>100</v>
      </c>
      <c r="DAK14" s="259" t="s">
        <v>100</v>
      </c>
      <c r="DAL14" s="259" t="s">
        <v>100</v>
      </c>
      <c r="DAM14" s="259" t="s">
        <v>100</v>
      </c>
      <c r="DAN14" s="259" t="s">
        <v>100</v>
      </c>
      <c r="DAO14" s="259" t="s">
        <v>100</v>
      </c>
      <c r="DAP14" s="259" t="s">
        <v>100</v>
      </c>
      <c r="DAQ14" s="259" t="s">
        <v>100</v>
      </c>
      <c r="DAR14" s="259" t="s">
        <v>100</v>
      </c>
      <c r="DAS14" s="259" t="s">
        <v>100</v>
      </c>
      <c r="DAT14" s="259" t="s">
        <v>100</v>
      </c>
      <c r="DAU14" s="259" t="s">
        <v>100</v>
      </c>
      <c r="DAV14" s="259" t="s">
        <v>100</v>
      </c>
      <c r="DAW14" s="259" t="s">
        <v>100</v>
      </c>
      <c r="DAX14" s="259" t="s">
        <v>100</v>
      </c>
      <c r="DAY14" s="259" t="s">
        <v>100</v>
      </c>
      <c r="DAZ14" s="259" t="s">
        <v>100</v>
      </c>
      <c r="DBA14" s="259" t="s">
        <v>100</v>
      </c>
      <c r="DBB14" s="259" t="s">
        <v>100</v>
      </c>
      <c r="DBC14" s="259" t="s">
        <v>100</v>
      </c>
      <c r="DBD14" s="259" t="s">
        <v>100</v>
      </c>
      <c r="DBE14" s="259" t="s">
        <v>100</v>
      </c>
      <c r="DBF14" s="259" t="s">
        <v>100</v>
      </c>
      <c r="DBG14" s="259" t="s">
        <v>100</v>
      </c>
      <c r="DBH14" s="259" t="s">
        <v>100</v>
      </c>
      <c r="DBI14" s="259" t="s">
        <v>100</v>
      </c>
      <c r="DBJ14" s="259" t="s">
        <v>100</v>
      </c>
      <c r="DBK14" s="259" t="s">
        <v>100</v>
      </c>
      <c r="DBL14" s="259" t="s">
        <v>100</v>
      </c>
      <c r="DBM14" s="259" t="s">
        <v>100</v>
      </c>
      <c r="DBN14" s="259" t="s">
        <v>100</v>
      </c>
      <c r="DBO14" s="259" t="s">
        <v>100</v>
      </c>
      <c r="DBP14" s="259" t="s">
        <v>100</v>
      </c>
      <c r="DBQ14" s="259" t="s">
        <v>100</v>
      </c>
      <c r="DBR14" s="259" t="s">
        <v>100</v>
      </c>
      <c r="DBS14" s="259" t="s">
        <v>100</v>
      </c>
      <c r="DBT14" s="259" t="s">
        <v>100</v>
      </c>
      <c r="DBU14" s="259" t="s">
        <v>100</v>
      </c>
      <c r="DBV14" s="259" t="s">
        <v>100</v>
      </c>
      <c r="DBW14" s="259" t="s">
        <v>100</v>
      </c>
      <c r="DBX14" s="259" t="s">
        <v>100</v>
      </c>
      <c r="DBY14" s="259" t="s">
        <v>100</v>
      </c>
      <c r="DBZ14" s="259" t="s">
        <v>100</v>
      </c>
      <c r="DCA14" s="259" t="s">
        <v>100</v>
      </c>
      <c r="DCB14" s="259" t="s">
        <v>100</v>
      </c>
      <c r="DCC14" s="259" t="s">
        <v>100</v>
      </c>
      <c r="DCD14" s="259" t="s">
        <v>100</v>
      </c>
      <c r="DCE14" s="259" t="s">
        <v>100</v>
      </c>
      <c r="DCF14" s="259" t="s">
        <v>100</v>
      </c>
      <c r="DCG14" s="259" t="s">
        <v>100</v>
      </c>
      <c r="DCH14" s="259" t="s">
        <v>100</v>
      </c>
      <c r="DCI14" s="259" t="s">
        <v>100</v>
      </c>
      <c r="DCJ14" s="259" t="s">
        <v>100</v>
      </c>
      <c r="DCK14" s="259" t="s">
        <v>100</v>
      </c>
      <c r="DCL14" s="259" t="s">
        <v>100</v>
      </c>
      <c r="DCM14" s="259" t="s">
        <v>100</v>
      </c>
      <c r="DCN14" s="259" t="s">
        <v>100</v>
      </c>
      <c r="DCO14" s="259" t="s">
        <v>100</v>
      </c>
      <c r="DCP14" s="259" t="s">
        <v>100</v>
      </c>
      <c r="DCQ14" s="259" t="s">
        <v>100</v>
      </c>
      <c r="DCR14" s="259" t="s">
        <v>100</v>
      </c>
      <c r="DCS14" s="259" t="s">
        <v>100</v>
      </c>
      <c r="DCT14" s="259" t="s">
        <v>100</v>
      </c>
      <c r="DCU14" s="259" t="s">
        <v>100</v>
      </c>
      <c r="DCV14" s="259" t="s">
        <v>100</v>
      </c>
      <c r="DCW14" s="259" t="s">
        <v>100</v>
      </c>
      <c r="DCX14" s="259" t="s">
        <v>100</v>
      </c>
      <c r="DCY14" s="259" t="s">
        <v>100</v>
      </c>
      <c r="DCZ14" s="259" t="s">
        <v>100</v>
      </c>
      <c r="DDA14" s="259" t="s">
        <v>100</v>
      </c>
      <c r="DDB14" s="259" t="s">
        <v>100</v>
      </c>
      <c r="DDC14" s="259" t="s">
        <v>100</v>
      </c>
      <c r="DDD14" s="259" t="s">
        <v>100</v>
      </c>
      <c r="DDE14" s="259" t="s">
        <v>100</v>
      </c>
      <c r="DDF14" s="259" t="s">
        <v>100</v>
      </c>
      <c r="DDG14" s="259" t="s">
        <v>100</v>
      </c>
      <c r="DDH14" s="259" t="s">
        <v>100</v>
      </c>
      <c r="DDI14" s="259" t="s">
        <v>100</v>
      </c>
      <c r="DDJ14" s="259" t="s">
        <v>100</v>
      </c>
      <c r="DDK14" s="259" t="s">
        <v>100</v>
      </c>
      <c r="DDL14" s="259" t="s">
        <v>100</v>
      </c>
      <c r="DDM14" s="259" t="s">
        <v>100</v>
      </c>
      <c r="DDN14" s="259" t="s">
        <v>100</v>
      </c>
      <c r="DDO14" s="259" t="s">
        <v>100</v>
      </c>
      <c r="DDP14" s="259" t="s">
        <v>100</v>
      </c>
      <c r="DDQ14" s="259" t="s">
        <v>100</v>
      </c>
      <c r="DDR14" s="259" t="s">
        <v>100</v>
      </c>
      <c r="DDS14" s="259" t="s">
        <v>100</v>
      </c>
      <c r="DDT14" s="259" t="s">
        <v>100</v>
      </c>
      <c r="DDU14" s="259" t="s">
        <v>100</v>
      </c>
      <c r="DDV14" s="259" t="s">
        <v>100</v>
      </c>
      <c r="DDW14" s="259" t="s">
        <v>100</v>
      </c>
      <c r="DDX14" s="259" t="s">
        <v>100</v>
      </c>
      <c r="DDY14" s="259" t="s">
        <v>100</v>
      </c>
      <c r="DDZ14" s="259" t="s">
        <v>100</v>
      </c>
      <c r="DEA14" s="259" t="s">
        <v>100</v>
      </c>
      <c r="DEB14" s="259" t="s">
        <v>100</v>
      </c>
      <c r="DEC14" s="259" t="s">
        <v>100</v>
      </c>
      <c r="DED14" s="259" t="s">
        <v>100</v>
      </c>
      <c r="DEE14" s="259" t="s">
        <v>100</v>
      </c>
      <c r="DEF14" s="259" t="s">
        <v>100</v>
      </c>
      <c r="DEG14" s="259" t="s">
        <v>100</v>
      </c>
      <c r="DEH14" s="259" t="s">
        <v>100</v>
      </c>
      <c r="DEI14" s="259" t="s">
        <v>100</v>
      </c>
      <c r="DEJ14" s="259" t="s">
        <v>100</v>
      </c>
      <c r="DEK14" s="259" t="s">
        <v>100</v>
      </c>
      <c r="DEL14" s="259" t="s">
        <v>100</v>
      </c>
      <c r="DEM14" s="259" t="s">
        <v>100</v>
      </c>
      <c r="DEN14" s="259" t="s">
        <v>100</v>
      </c>
      <c r="DEO14" s="259" t="s">
        <v>100</v>
      </c>
      <c r="DEP14" s="259" t="s">
        <v>100</v>
      </c>
      <c r="DEQ14" s="259" t="s">
        <v>100</v>
      </c>
      <c r="DER14" s="259" t="s">
        <v>100</v>
      </c>
      <c r="DES14" s="259" t="s">
        <v>100</v>
      </c>
      <c r="DET14" s="259" t="s">
        <v>100</v>
      </c>
      <c r="DEU14" s="259" t="s">
        <v>100</v>
      </c>
      <c r="DEV14" s="259" t="s">
        <v>100</v>
      </c>
      <c r="DEW14" s="259" t="s">
        <v>100</v>
      </c>
      <c r="DEX14" s="259" t="s">
        <v>100</v>
      </c>
      <c r="DEY14" s="259" t="s">
        <v>100</v>
      </c>
      <c r="DEZ14" s="259" t="s">
        <v>100</v>
      </c>
      <c r="DFA14" s="259" t="s">
        <v>100</v>
      </c>
      <c r="DFB14" s="259" t="s">
        <v>100</v>
      </c>
      <c r="DFC14" s="259" t="s">
        <v>100</v>
      </c>
      <c r="DFD14" s="259" t="s">
        <v>100</v>
      </c>
      <c r="DFE14" s="259" t="s">
        <v>100</v>
      </c>
      <c r="DFF14" s="259" t="s">
        <v>100</v>
      </c>
      <c r="DFG14" s="259" t="s">
        <v>100</v>
      </c>
      <c r="DFH14" s="259" t="s">
        <v>100</v>
      </c>
      <c r="DFI14" s="259" t="s">
        <v>100</v>
      </c>
      <c r="DFJ14" s="259" t="s">
        <v>100</v>
      </c>
      <c r="DFK14" s="259" t="s">
        <v>100</v>
      </c>
      <c r="DFL14" s="259" t="s">
        <v>100</v>
      </c>
      <c r="DFM14" s="259" t="s">
        <v>100</v>
      </c>
      <c r="DFN14" s="259" t="s">
        <v>100</v>
      </c>
      <c r="DFO14" s="259" t="s">
        <v>100</v>
      </c>
      <c r="DFP14" s="259" t="s">
        <v>100</v>
      </c>
      <c r="DFQ14" s="259" t="s">
        <v>100</v>
      </c>
      <c r="DFR14" s="259" t="s">
        <v>100</v>
      </c>
      <c r="DFS14" s="259" t="s">
        <v>100</v>
      </c>
      <c r="DFT14" s="259" t="s">
        <v>100</v>
      </c>
      <c r="DFU14" s="259" t="s">
        <v>100</v>
      </c>
      <c r="DFV14" s="259" t="s">
        <v>100</v>
      </c>
      <c r="DFW14" s="259" t="s">
        <v>100</v>
      </c>
      <c r="DFX14" s="259" t="s">
        <v>100</v>
      </c>
      <c r="DFY14" s="259" t="s">
        <v>100</v>
      </c>
      <c r="DFZ14" s="259" t="s">
        <v>100</v>
      </c>
      <c r="DGA14" s="259" t="s">
        <v>100</v>
      </c>
      <c r="DGB14" s="259" t="s">
        <v>100</v>
      </c>
      <c r="DGC14" s="259" t="s">
        <v>100</v>
      </c>
      <c r="DGD14" s="259" t="s">
        <v>100</v>
      </c>
      <c r="DGE14" s="259" t="s">
        <v>100</v>
      </c>
      <c r="DGF14" s="259" t="s">
        <v>100</v>
      </c>
      <c r="DGG14" s="259" t="s">
        <v>100</v>
      </c>
      <c r="DGH14" s="259" t="s">
        <v>100</v>
      </c>
      <c r="DGI14" s="259" t="s">
        <v>100</v>
      </c>
      <c r="DGJ14" s="259" t="s">
        <v>100</v>
      </c>
      <c r="DGK14" s="259" t="s">
        <v>100</v>
      </c>
      <c r="DGL14" s="259" t="s">
        <v>100</v>
      </c>
      <c r="DGM14" s="259" t="s">
        <v>100</v>
      </c>
      <c r="DGN14" s="259" t="s">
        <v>100</v>
      </c>
      <c r="DGO14" s="259" t="s">
        <v>100</v>
      </c>
      <c r="DGP14" s="259" t="s">
        <v>100</v>
      </c>
      <c r="DGQ14" s="259" t="s">
        <v>100</v>
      </c>
      <c r="DGR14" s="259" t="s">
        <v>100</v>
      </c>
      <c r="DGS14" s="259" t="s">
        <v>100</v>
      </c>
      <c r="DGT14" s="259" t="s">
        <v>100</v>
      </c>
      <c r="DGU14" s="259" t="s">
        <v>100</v>
      </c>
      <c r="DGV14" s="259" t="s">
        <v>100</v>
      </c>
      <c r="DGW14" s="259" t="s">
        <v>100</v>
      </c>
      <c r="DGX14" s="259" t="s">
        <v>100</v>
      </c>
      <c r="DGY14" s="259" t="s">
        <v>100</v>
      </c>
      <c r="DGZ14" s="259" t="s">
        <v>100</v>
      </c>
      <c r="DHA14" s="259" t="s">
        <v>100</v>
      </c>
      <c r="DHB14" s="259" t="s">
        <v>100</v>
      </c>
      <c r="DHC14" s="259" t="s">
        <v>100</v>
      </c>
      <c r="DHD14" s="259" t="s">
        <v>100</v>
      </c>
      <c r="DHE14" s="259" t="s">
        <v>100</v>
      </c>
      <c r="DHF14" s="259" t="s">
        <v>100</v>
      </c>
      <c r="DHG14" s="259" t="s">
        <v>100</v>
      </c>
      <c r="DHH14" s="259" t="s">
        <v>100</v>
      </c>
      <c r="DHI14" s="259" t="s">
        <v>100</v>
      </c>
      <c r="DHJ14" s="259" t="s">
        <v>100</v>
      </c>
      <c r="DHK14" s="259" t="s">
        <v>100</v>
      </c>
      <c r="DHL14" s="259" t="s">
        <v>100</v>
      </c>
      <c r="DHM14" s="259" t="s">
        <v>100</v>
      </c>
      <c r="DHN14" s="259" t="s">
        <v>100</v>
      </c>
      <c r="DHO14" s="259" t="s">
        <v>100</v>
      </c>
      <c r="DHP14" s="259" t="s">
        <v>100</v>
      </c>
      <c r="DHQ14" s="259" t="s">
        <v>100</v>
      </c>
      <c r="DHR14" s="259" t="s">
        <v>100</v>
      </c>
      <c r="DHS14" s="259" t="s">
        <v>100</v>
      </c>
      <c r="DHT14" s="259" t="s">
        <v>100</v>
      </c>
      <c r="DHU14" s="259" t="s">
        <v>100</v>
      </c>
      <c r="DHV14" s="259" t="s">
        <v>100</v>
      </c>
      <c r="DHW14" s="259" t="s">
        <v>100</v>
      </c>
      <c r="DHX14" s="259" t="s">
        <v>100</v>
      </c>
      <c r="DHY14" s="259" t="s">
        <v>100</v>
      </c>
      <c r="DHZ14" s="259" t="s">
        <v>100</v>
      </c>
      <c r="DIA14" s="259" t="s">
        <v>100</v>
      </c>
      <c r="DIB14" s="259" t="s">
        <v>100</v>
      </c>
      <c r="DIC14" s="259" t="s">
        <v>100</v>
      </c>
      <c r="DID14" s="259" t="s">
        <v>100</v>
      </c>
      <c r="DIE14" s="259" t="s">
        <v>100</v>
      </c>
      <c r="DIF14" s="259" t="s">
        <v>100</v>
      </c>
      <c r="DIG14" s="259" t="s">
        <v>100</v>
      </c>
      <c r="DIH14" s="259" t="s">
        <v>100</v>
      </c>
      <c r="DII14" s="259" t="s">
        <v>100</v>
      </c>
      <c r="DIJ14" s="259" t="s">
        <v>100</v>
      </c>
      <c r="DIK14" s="259" t="s">
        <v>100</v>
      </c>
      <c r="DIL14" s="259" t="s">
        <v>100</v>
      </c>
      <c r="DIM14" s="259" t="s">
        <v>100</v>
      </c>
      <c r="DIN14" s="259" t="s">
        <v>100</v>
      </c>
      <c r="DIO14" s="259" t="s">
        <v>100</v>
      </c>
      <c r="DIP14" s="259" t="s">
        <v>100</v>
      </c>
      <c r="DIQ14" s="259" t="s">
        <v>100</v>
      </c>
      <c r="DIR14" s="259" t="s">
        <v>100</v>
      </c>
      <c r="DIS14" s="259" t="s">
        <v>100</v>
      </c>
      <c r="DIT14" s="259" t="s">
        <v>100</v>
      </c>
      <c r="DIU14" s="259" t="s">
        <v>100</v>
      </c>
      <c r="DIV14" s="259" t="s">
        <v>100</v>
      </c>
      <c r="DIW14" s="259" t="s">
        <v>100</v>
      </c>
      <c r="DIX14" s="259" t="s">
        <v>100</v>
      </c>
      <c r="DIY14" s="259" t="s">
        <v>100</v>
      </c>
      <c r="DIZ14" s="259" t="s">
        <v>100</v>
      </c>
      <c r="DJA14" s="259" t="s">
        <v>100</v>
      </c>
      <c r="DJB14" s="259" t="s">
        <v>100</v>
      </c>
      <c r="DJC14" s="259" t="s">
        <v>100</v>
      </c>
      <c r="DJD14" s="259" t="s">
        <v>100</v>
      </c>
      <c r="DJE14" s="259" t="s">
        <v>100</v>
      </c>
      <c r="DJF14" s="259" t="s">
        <v>100</v>
      </c>
      <c r="DJG14" s="259" t="s">
        <v>100</v>
      </c>
      <c r="DJH14" s="259" t="s">
        <v>100</v>
      </c>
      <c r="DJI14" s="259" t="s">
        <v>100</v>
      </c>
      <c r="DJJ14" s="259" t="s">
        <v>100</v>
      </c>
      <c r="DJK14" s="259" t="s">
        <v>100</v>
      </c>
      <c r="DJL14" s="259" t="s">
        <v>100</v>
      </c>
      <c r="DJM14" s="259" t="s">
        <v>100</v>
      </c>
      <c r="DJN14" s="259" t="s">
        <v>100</v>
      </c>
      <c r="DJO14" s="259" t="s">
        <v>100</v>
      </c>
      <c r="DJP14" s="259" t="s">
        <v>100</v>
      </c>
      <c r="DJQ14" s="259" t="s">
        <v>100</v>
      </c>
      <c r="DJR14" s="259" t="s">
        <v>100</v>
      </c>
      <c r="DJS14" s="259" t="s">
        <v>100</v>
      </c>
      <c r="DJT14" s="259" t="s">
        <v>100</v>
      </c>
      <c r="DJU14" s="259" t="s">
        <v>100</v>
      </c>
      <c r="DJV14" s="259" t="s">
        <v>100</v>
      </c>
      <c r="DJW14" s="259" t="s">
        <v>100</v>
      </c>
      <c r="DJX14" s="259" t="s">
        <v>100</v>
      </c>
      <c r="DJY14" s="259" t="s">
        <v>100</v>
      </c>
      <c r="DJZ14" s="259" t="s">
        <v>100</v>
      </c>
      <c r="DKA14" s="259" t="s">
        <v>100</v>
      </c>
      <c r="DKB14" s="259" t="s">
        <v>100</v>
      </c>
      <c r="DKC14" s="259" t="s">
        <v>100</v>
      </c>
      <c r="DKD14" s="259" t="s">
        <v>100</v>
      </c>
      <c r="DKE14" s="259" t="s">
        <v>100</v>
      </c>
      <c r="DKF14" s="259" t="s">
        <v>100</v>
      </c>
      <c r="DKG14" s="259" t="s">
        <v>100</v>
      </c>
      <c r="DKH14" s="259" t="s">
        <v>100</v>
      </c>
      <c r="DKI14" s="259" t="s">
        <v>100</v>
      </c>
      <c r="DKJ14" s="259" t="s">
        <v>100</v>
      </c>
      <c r="DKK14" s="259" t="s">
        <v>100</v>
      </c>
      <c r="DKL14" s="259" t="s">
        <v>100</v>
      </c>
      <c r="DKM14" s="259" t="s">
        <v>100</v>
      </c>
      <c r="DKN14" s="259" t="s">
        <v>100</v>
      </c>
      <c r="DKO14" s="259" t="s">
        <v>100</v>
      </c>
      <c r="DKP14" s="259" t="s">
        <v>100</v>
      </c>
      <c r="DKQ14" s="259" t="s">
        <v>100</v>
      </c>
      <c r="DKR14" s="259" t="s">
        <v>100</v>
      </c>
      <c r="DKS14" s="259" t="s">
        <v>100</v>
      </c>
      <c r="DKT14" s="259" t="s">
        <v>100</v>
      </c>
      <c r="DKU14" s="259" t="s">
        <v>100</v>
      </c>
      <c r="DKV14" s="259" t="s">
        <v>100</v>
      </c>
      <c r="DKW14" s="259" t="s">
        <v>100</v>
      </c>
      <c r="DKX14" s="259" t="s">
        <v>100</v>
      </c>
      <c r="DKY14" s="259" t="s">
        <v>100</v>
      </c>
      <c r="DKZ14" s="259" t="s">
        <v>100</v>
      </c>
      <c r="DLA14" s="259" t="s">
        <v>100</v>
      </c>
      <c r="DLB14" s="259" t="s">
        <v>100</v>
      </c>
      <c r="DLC14" s="259" t="s">
        <v>100</v>
      </c>
      <c r="DLD14" s="259" t="s">
        <v>100</v>
      </c>
      <c r="DLE14" s="259" t="s">
        <v>100</v>
      </c>
      <c r="DLF14" s="259" t="s">
        <v>100</v>
      </c>
      <c r="DLG14" s="259" t="s">
        <v>100</v>
      </c>
      <c r="DLH14" s="259" t="s">
        <v>100</v>
      </c>
      <c r="DLI14" s="259" t="s">
        <v>100</v>
      </c>
      <c r="DLJ14" s="259" t="s">
        <v>100</v>
      </c>
      <c r="DLK14" s="259" t="s">
        <v>100</v>
      </c>
      <c r="DLL14" s="259" t="s">
        <v>100</v>
      </c>
      <c r="DLM14" s="259" t="s">
        <v>100</v>
      </c>
      <c r="DLN14" s="259" t="s">
        <v>100</v>
      </c>
      <c r="DLO14" s="259" t="s">
        <v>100</v>
      </c>
      <c r="DLP14" s="259" t="s">
        <v>100</v>
      </c>
      <c r="DLQ14" s="259" t="s">
        <v>100</v>
      </c>
      <c r="DLR14" s="259" t="s">
        <v>100</v>
      </c>
      <c r="DLS14" s="259" t="s">
        <v>100</v>
      </c>
      <c r="DLT14" s="259" t="s">
        <v>100</v>
      </c>
      <c r="DLU14" s="259" t="s">
        <v>100</v>
      </c>
      <c r="DLV14" s="259" t="s">
        <v>100</v>
      </c>
      <c r="DLW14" s="259" t="s">
        <v>100</v>
      </c>
      <c r="DLX14" s="259" t="s">
        <v>100</v>
      </c>
      <c r="DLY14" s="259" t="s">
        <v>100</v>
      </c>
      <c r="DLZ14" s="259" t="s">
        <v>100</v>
      </c>
      <c r="DMA14" s="259" t="s">
        <v>100</v>
      </c>
      <c r="DMB14" s="259" t="s">
        <v>100</v>
      </c>
      <c r="DMC14" s="259" t="s">
        <v>100</v>
      </c>
      <c r="DMD14" s="259" t="s">
        <v>100</v>
      </c>
      <c r="DME14" s="259" t="s">
        <v>100</v>
      </c>
      <c r="DMF14" s="259" t="s">
        <v>100</v>
      </c>
      <c r="DMG14" s="259" t="s">
        <v>100</v>
      </c>
      <c r="DMH14" s="259" t="s">
        <v>100</v>
      </c>
      <c r="DMI14" s="259" t="s">
        <v>100</v>
      </c>
      <c r="DMJ14" s="259" t="s">
        <v>100</v>
      </c>
      <c r="DMK14" s="259" t="s">
        <v>100</v>
      </c>
      <c r="DML14" s="259" t="s">
        <v>100</v>
      </c>
      <c r="DMM14" s="259" t="s">
        <v>100</v>
      </c>
      <c r="DMN14" s="259" t="s">
        <v>100</v>
      </c>
      <c r="DMO14" s="259" t="s">
        <v>100</v>
      </c>
      <c r="DMP14" s="259" t="s">
        <v>100</v>
      </c>
      <c r="DMQ14" s="259" t="s">
        <v>100</v>
      </c>
      <c r="DMR14" s="259" t="s">
        <v>100</v>
      </c>
      <c r="DMS14" s="259" t="s">
        <v>100</v>
      </c>
      <c r="DMT14" s="259" t="s">
        <v>100</v>
      </c>
      <c r="DMU14" s="259" t="s">
        <v>100</v>
      </c>
      <c r="DMV14" s="259" t="s">
        <v>100</v>
      </c>
      <c r="DMW14" s="259" t="s">
        <v>100</v>
      </c>
      <c r="DMX14" s="259" t="s">
        <v>100</v>
      </c>
      <c r="DMY14" s="259" t="s">
        <v>100</v>
      </c>
      <c r="DMZ14" s="259" t="s">
        <v>100</v>
      </c>
      <c r="DNA14" s="259" t="s">
        <v>100</v>
      </c>
      <c r="DNB14" s="259" t="s">
        <v>100</v>
      </c>
      <c r="DNC14" s="259" t="s">
        <v>100</v>
      </c>
      <c r="DND14" s="259" t="s">
        <v>100</v>
      </c>
      <c r="DNE14" s="259" t="s">
        <v>100</v>
      </c>
      <c r="DNF14" s="259" t="s">
        <v>100</v>
      </c>
      <c r="DNG14" s="259" t="s">
        <v>100</v>
      </c>
      <c r="DNH14" s="259" t="s">
        <v>100</v>
      </c>
      <c r="DNI14" s="259" t="s">
        <v>100</v>
      </c>
      <c r="DNJ14" s="259" t="s">
        <v>100</v>
      </c>
      <c r="DNK14" s="259" t="s">
        <v>100</v>
      </c>
      <c r="DNL14" s="259" t="s">
        <v>100</v>
      </c>
      <c r="DNM14" s="259" t="s">
        <v>100</v>
      </c>
      <c r="DNN14" s="259" t="s">
        <v>100</v>
      </c>
      <c r="DNO14" s="259" t="s">
        <v>100</v>
      </c>
      <c r="DNP14" s="259" t="s">
        <v>100</v>
      </c>
      <c r="DNQ14" s="259" t="s">
        <v>100</v>
      </c>
      <c r="DNR14" s="259" t="s">
        <v>100</v>
      </c>
      <c r="DNS14" s="259" t="s">
        <v>100</v>
      </c>
      <c r="DNT14" s="259" t="s">
        <v>100</v>
      </c>
      <c r="DNU14" s="259" t="s">
        <v>100</v>
      </c>
      <c r="DNV14" s="259" t="s">
        <v>100</v>
      </c>
      <c r="DNW14" s="259" t="s">
        <v>100</v>
      </c>
      <c r="DNX14" s="259" t="s">
        <v>100</v>
      </c>
      <c r="DNY14" s="259" t="s">
        <v>100</v>
      </c>
      <c r="DNZ14" s="259" t="s">
        <v>100</v>
      </c>
      <c r="DOA14" s="259" t="s">
        <v>100</v>
      </c>
      <c r="DOB14" s="259" t="s">
        <v>100</v>
      </c>
      <c r="DOC14" s="259" t="s">
        <v>100</v>
      </c>
      <c r="DOD14" s="259" t="s">
        <v>100</v>
      </c>
      <c r="DOE14" s="259" t="s">
        <v>100</v>
      </c>
      <c r="DOF14" s="259" t="s">
        <v>100</v>
      </c>
      <c r="DOG14" s="259" t="s">
        <v>100</v>
      </c>
      <c r="DOH14" s="259" t="s">
        <v>100</v>
      </c>
      <c r="DOI14" s="259" t="s">
        <v>100</v>
      </c>
      <c r="DOJ14" s="259" t="s">
        <v>100</v>
      </c>
      <c r="DOK14" s="259" t="s">
        <v>100</v>
      </c>
      <c r="DOL14" s="259" t="s">
        <v>100</v>
      </c>
      <c r="DOM14" s="259" t="s">
        <v>100</v>
      </c>
      <c r="DON14" s="259" t="s">
        <v>100</v>
      </c>
      <c r="DOO14" s="259" t="s">
        <v>100</v>
      </c>
      <c r="DOP14" s="259" t="s">
        <v>100</v>
      </c>
      <c r="DOQ14" s="259" t="s">
        <v>100</v>
      </c>
      <c r="DOR14" s="259" t="s">
        <v>100</v>
      </c>
      <c r="DOS14" s="259" t="s">
        <v>100</v>
      </c>
      <c r="DOT14" s="259" t="s">
        <v>100</v>
      </c>
      <c r="DOU14" s="259" t="s">
        <v>100</v>
      </c>
      <c r="DOV14" s="259" t="s">
        <v>100</v>
      </c>
      <c r="DOW14" s="259" t="s">
        <v>100</v>
      </c>
      <c r="DOX14" s="259" t="s">
        <v>100</v>
      </c>
      <c r="DOY14" s="259" t="s">
        <v>100</v>
      </c>
      <c r="DOZ14" s="259" t="s">
        <v>100</v>
      </c>
      <c r="DPA14" s="259" t="s">
        <v>100</v>
      </c>
      <c r="DPB14" s="259" t="s">
        <v>100</v>
      </c>
      <c r="DPC14" s="259" t="s">
        <v>100</v>
      </c>
      <c r="DPD14" s="259" t="s">
        <v>100</v>
      </c>
      <c r="DPE14" s="259" t="s">
        <v>100</v>
      </c>
      <c r="DPF14" s="259" t="s">
        <v>100</v>
      </c>
      <c r="DPG14" s="259" t="s">
        <v>100</v>
      </c>
      <c r="DPH14" s="259" t="s">
        <v>100</v>
      </c>
      <c r="DPI14" s="259" t="s">
        <v>100</v>
      </c>
      <c r="DPJ14" s="259" t="s">
        <v>100</v>
      </c>
      <c r="DPK14" s="259" t="s">
        <v>100</v>
      </c>
      <c r="DPL14" s="259" t="s">
        <v>100</v>
      </c>
      <c r="DPM14" s="259" t="s">
        <v>100</v>
      </c>
      <c r="DPN14" s="259" t="s">
        <v>100</v>
      </c>
      <c r="DPO14" s="259" t="s">
        <v>100</v>
      </c>
      <c r="DPP14" s="259" t="s">
        <v>100</v>
      </c>
      <c r="DPQ14" s="259" t="s">
        <v>100</v>
      </c>
      <c r="DPR14" s="259" t="s">
        <v>100</v>
      </c>
      <c r="DPS14" s="259" t="s">
        <v>100</v>
      </c>
      <c r="DPT14" s="259" t="s">
        <v>100</v>
      </c>
      <c r="DPU14" s="259" t="s">
        <v>100</v>
      </c>
      <c r="DPV14" s="259" t="s">
        <v>100</v>
      </c>
      <c r="DPW14" s="259" t="s">
        <v>100</v>
      </c>
      <c r="DPX14" s="259" t="s">
        <v>100</v>
      </c>
      <c r="DPY14" s="259" t="s">
        <v>100</v>
      </c>
      <c r="DPZ14" s="259" t="s">
        <v>100</v>
      </c>
      <c r="DQA14" s="259" t="s">
        <v>100</v>
      </c>
      <c r="DQB14" s="259" t="s">
        <v>100</v>
      </c>
      <c r="DQC14" s="259" t="s">
        <v>100</v>
      </c>
      <c r="DQD14" s="259" t="s">
        <v>100</v>
      </c>
      <c r="DQE14" s="259" t="s">
        <v>100</v>
      </c>
      <c r="DQF14" s="259" t="s">
        <v>100</v>
      </c>
      <c r="DQG14" s="259" t="s">
        <v>100</v>
      </c>
      <c r="DQH14" s="259" t="s">
        <v>100</v>
      </c>
      <c r="DQI14" s="259" t="s">
        <v>100</v>
      </c>
      <c r="DQJ14" s="259" t="s">
        <v>100</v>
      </c>
      <c r="DQK14" s="259" t="s">
        <v>100</v>
      </c>
      <c r="DQL14" s="259" t="s">
        <v>100</v>
      </c>
      <c r="DQM14" s="259" t="s">
        <v>100</v>
      </c>
      <c r="DQN14" s="259" t="s">
        <v>100</v>
      </c>
      <c r="DQO14" s="259" t="s">
        <v>100</v>
      </c>
      <c r="DQP14" s="259" t="s">
        <v>100</v>
      </c>
      <c r="DQQ14" s="259" t="s">
        <v>100</v>
      </c>
      <c r="DQR14" s="259" t="s">
        <v>100</v>
      </c>
      <c r="DQS14" s="259" t="s">
        <v>100</v>
      </c>
      <c r="DQT14" s="259" t="s">
        <v>100</v>
      </c>
      <c r="DQU14" s="259" t="s">
        <v>100</v>
      </c>
      <c r="DQV14" s="259" t="s">
        <v>100</v>
      </c>
      <c r="DQW14" s="259" t="s">
        <v>100</v>
      </c>
      <c r="DQX14" s="259" t="s">
        <v>100</v>
      </c>
      <c r="DQY14" s="259" t="s">
        <v>100</v>
      </c>
      <c r="DQZ14" s="259" t="s">
        <v>100</v>
      </c>
      <c r="DRA14" s="259" t="s">
        <v>100</v>
      </c>
      <c r="DRB14" s="259" t="s">
        <v>100</v>
      </c>
      <c r="DRC14" s="259" t="s">
        <v>100</v>
      </c>
      <c r="DRD14" s="259" t="s">
        <v>100</v>
      </c>
      <c r="DRE14" s="259" t="s">
        <v>100</v>
      </c>
      <c r="DRF14" s="259" t="s">
        <v>100</v>
      </c>
      <c r="DRG14" s="259" t="s">
        <v>100</v>
      </c>
      <c r="DRH14" s="259" t="s">
        <v>100</v>
      </c>
      <c r="DRI14" s="259" t="s">
        <v>100</v>
      </c>
      <c r="DRJ14" s="259" t="s">
        <v>100</v>
      </c>
      <c r="DRK14" s="259" t="s">
        <v>100</v>
      </c>
      <c r="DRL14" s="259" t="s">
        <v>100</v>
      </c>
      <c r="DRM14" s="259" t="s">
        <v>100</v>
      </c>
      <c r="DRN14" s="259" t="s">
        <v>100</v>
      </c>
      <c r="DRO14" s="259" t="s">
        <v>100</v>
      </c>
      <c r="DRP14" s="259" t="s">
        <v>100</v>
      </c>
      <c r="DRQ14" s="259" t="s">
        <v>100</v>
      </c>
      <c r="DRR14" s="259" t="s">
        <v>100</v>
      </c>
      <c r="DRS14" s="259" t="s">
        <v>100</v>
      </c>
      <c r="DRT14" s="259" t="s">
        <v>100</v>
      </c>
      <c r="DRU14" s="259" t="s">
        <v>100</v>
      </c>
      <c r="DRV14" s="259" t="s">
        <v>100</v>
      </c>
      <c r="DRW14" s="259" t="s">
        <v>100</v>
      </c>
      <c r="DRX14" s="259" t="s">
        <v>100</v>
      </c>
      <c r="DRY14" s="259" t="s">
        <v>100</v>
      </c>
      <c r="DRZ14" s="259" t="s">
        <v>100</v>
      </c>
      <c r="DSA14" s="259" t="s">
        <v>100</v>
      </c>
      <c r="DSB14" s="259" t="s">
        <v>100</v>
      </c>
      <c r="DSC14" s="259" t="s">
        <v>100</v>
      </c>
      <c r="DSD14" s="259" t="s">
        <v>100</v>
      </c>
      <c r="DSE14" s="259" t="s">
        <v>100</v>
      </c>
      <c r="DSF14" s="259" t="s">
        <v>100</v>
      </c>
      <c r="DSG14" s="259" t="s">
        <v>100</v>
      </c>
      <c r="DSH14" s="259" t="s">
        <v>100</v>
      </c>
      <c r="DSI14" s="259" t="s">
        <v>100</v>
      </c>
      <c r="DSJ14" s="259" t="s">
        <v>100</v>
      </c>
      <c r="DSK14" s="259" t="s">
        <v>100</v>
      </c>
      <c r="DSL14" s="259" t="s">
        <v>100</v>
      </c>
      <c r="DSM14" s="259" t="s">
        <v>100</v>
      </c>
      <c r="DSN14" s="259" t="s">
        <v>100</v>
      </c>
      <c r="DSO14" s="259" t="s">
        <v>100</v>
      </c>
      <c r="DSP14" s="259" t="s">
        <v>100</v>
      </c>
      <c r="DSQ14" s="259" t="s">
        <v>100</v>
      </c>
      <c r="DSR14" s="259" t="s">
        <v>100</v>
      </c>
      <c r="DSS14" s="259" t="s">
        <v>100</v>
      </c>
      <c r="DST14" s="259" t="s">
        <v>100</v>
      </c>
      <c r="DSU14" s="259" t="s">
        <v>100</v>
      </c>
      <c r="DSV14" s="259" t="s">
        <v>100</v>
      </c>
      <c r="DSW14" s="259" t="s">
        <v>100</v>
      </c>
      <c r="DSX14" s="259" t="s">
        <v>100</v>
      </c>
      <c r="DSY14" s="259" t="s">
        <v>100</v>
      </c>
      <c r="DSZ14" s="259" t="s">
        <v>100</v>
      </c>
      <c r="DTA14" s="259" t="s">
        <v>100</v>
      </c>
      <c r="DTB14" s="259" t="s">
        <v>100</v>
      </c>
      <c r="DTC14" s="259" t="s">
        <v>100</v>
      </c>
      <c r="DTD14" s="259" t="s">
        <v>100</v>
      </c>
      <c r="DTE14" s="259" t="s">
        <v>100</v>
      </c>
      <c r="DTF14" s="259" t="s">
        <v>100</v>
      </c>
      <c r="DTG14" s="259" t="s">
        <v>100</v>
      </c>
      <c r="DTH14" s="259" t="s">
        <v>100</v>
      </c>
      <c r="DTI14" s="259" t="s">
        <v>100</v>
      </c>
      <c r="DTJ14" s="259" t="s">
        <v>100</v>
      </c>
      <c r="DTK14" s="259" t="s">
        <v>100</v>
      </c>
      <c r="DTL14" s="259" t="s">
        <v>100</v>
      </c>
      <c r="DTM14" s="259" t="s">
        <v>100</v>
      </c>
      <c r="DTN14" s="259" t="s">
        <v>100</v>
      </c>
      <c r="DTO14" s="259" t="s">
        <v>100</v>
      </c>
      <c r="DTP14" s="259" t="s">
        <v>100</v>
      </c>
      <c r="DTQ14" s="259" t="s">
        <v>100</v>
      </c>
      <c r="DTR14" s="259" t="s">
        <v>100</v>
      </c>
      <c r="DTS14" s="259" t="s">
        <v>100</v>
      </c>
      <c r="DTT14" s="259" t="s">
        <v>100</v>
      </c>
      <c r="DTU14" s="259" t="s">
        <v>100</v>
      </c>
      <c r="DTV14" s="259" t="s">
        <v>100</v>
      </c>
      <c r="DTW14" s="259" t="s">
        <v>100</v>
      </c>
      <c r="DTX14" s="259" t="s">
        <v>100</v>
      </c>
      <c r="DTY14" s="259" t="s">
        <v>100</v>
      </c>
      <c r="DTZ14" s="259" t="s">
        <v>100</v>
      </c>
      <c r="DUA14" s="259" t="s">
        <v>100</v>
      </c>
      <c r="DUB14" s="259" t="s">
        <v>100</v>
      </c>
      <c r="DUC14" s="259" t="s">
        <v>100</v>
      </c>
      <c r="DUD14" s="259" t="s">
        <v>100</v>
      </c>
      <c r="DUE14" s="259" t="s">
        <v>100</v>
      </c>
      <c r="DUF14" s="259" t="s">
        <v>100</v>
      </c>
      <c r="DUG14" s="259" t="s">
        <v>100</v>
      </c>
      <c r="DUH14" s="259" t="s">
        <v>100</v>
      </c>
      <c r="DUI14" s="259" t="s">
        <v>100</v>
      </c>
      <c r="DUJ14" s="259" t="s">
        <v>100</v>
      </c>
      <c r="DUK14" s="259" t="s">
        <v>100</v>
      </c>
      <c r="DUL14" s="259" t="s">
        <v>100</v>
      </c>
      <c r="DUM14" s="259" t="s">
        <v>100</v>
      </c>
      <c r="DUN14" s="259" t="s">
        <v>100</v>
      </c>
      <c r="DUO14" s="259" t="s">
        <v>100</v>
      </c>
      <c r="DUP14" s="259" t="s">
        <v>100</v>
      </c>
      <c r="DUQ14" s="259" t="s">
        <v>100</v>
      </c>
      <c r="DUR14" s="259" t="s">
        <v>100</v>
      </c>
      <c r="DUS14" s="259" t="s">
        <v>100</v>
      </c>
      <c r="DUT14" s="259" t="s">
        <v>100</v>
      </c>
      <c r="DUU14" s="259" t="s">
        <v>100</v>
      </c>
      <c r="DUV14" s="259" t="s">
        <v>100</v>
      </c>
      <c r="DUW14" s="259" t="s">
        <v>100</v>
      </c>
      <c r="DUX14" s="259" t="s">
        <v>100</v>
      </c>
      <c r="DUY14" s="259" t="s">
        <v>100</v>
      </c>
      <c r="DUZ14" s="259" t="s">
        <v>100</v>
      </c>
      <c r="DVA14" s="259" t="s">
        <v>100</v>
      </c>
      <c r="DVB14" s="259" t="s">
        <v>100</v>
      </c>
      <c r="DVC14" s="259" t="s">
        <v>100</v>
      </c>
      <c r="DVD14" s="259" t="s">
        <v>100</v>
      </c>
      <c r="DVE14" s="259" t="s">
        <v>100</v>
      </c>
      <c r="DVF14" s="259" t="s">
        <v>100</v>
      </c>
      <c r="DVG14" s="259" t="s">
        <v>100</v>
      </c>
      <c r="DVH14" s="259" t="s">
        <v>100</v>
      </c>
      <c r="DVI14" s="259" t="s">
        <v>100</v>
      </c>
      <c r="DVJ14" s="259" t="s">
        <v>100</v>
      </c>
      <c r="DVK14" s="259" t="s">
        <v>100</v>
      </c>
      <c r="DVL14" s="259" t="s">
        <v>100</v>
      </c>
      <c r="DVM14" s="259" t="s">
        <v>100</v>
      </c>
      <c r="DVN14" s="259" t="s">
        <v>100</v>
      </c>
      <c r="DVO14" s="259" t="s">
        <v>100</v>
      </c>
      <c r="DVP14" s="259" t="s">
        <v>100</v>
      </c>
      <c r="DVQ14" s="259" t="s">
        <v>100</v>
      </c>
      <c r="DVR14" s="259" t="s">
        <v>100</v>
      </c>
      <c r="DVS14" s="259" t="s">
        <v>100</v>
      </c>
      <c r="DVT14" s="259" t="s">
        <v>100</v>
      </c>
      <c r="DVU14" s="259" t="s">
        <v>100</v>
      </c>
      <c r="DVV14" s="259" t="s">
        <v>100</v>
      </c>
      <c r="DVW14" s="259" t="s">
        <v>100</v>
      </c>
      <c r="DVX14" s="259" t="s">
        <v>100</v>
      </c>
      <c r="DVY14" s="259" t="s">
        <v>100</v>
      </c>
      <c r="DVZ14" s="259" t="s">
        <v>100</v>
      </c>
      <c r="DWA14" s="259" t="s">
        <v>100</v>
      </c>
      <c r="DWB14" s="259" t="s">
        <v>100</v>
      </c>
      <c r="DWC14" s="259" t="s">
        <v>100</v>
      </c>
      <c r="DWD14" s="259" t="s">
        <v>100</v>
      </c>
      <c r="DWE14" s="259" t="s">
        <v>100</v>
      </c>
      <c r="DWF14" s="259" t="s">
        <v>100</v>
      </c>
      <c r="DWG14" s="259" t="s">
        <v>100</v>
      </c>
      <c r="DWH14" s="259" t="s">
        <v>100</v>
      </c>
      <c r="DWI14" s="259" t="s">
        <v>100</v>
      </c>
      <c r="DWJ14" s="259" t="s">
        <v>100</v>
      </c>
      <c r="DWK14" s="259" t="s">
        <v>100</v>
      </c>
      <c r="DWL14" s="259" t="s">
        <v>100</v>
      </c>
      <c r="DWM14" s="259" t="s">
        <v>100</v>
      </c>
      <c r="DWN14" s="259" t="s">
        <v>100</v>
      </c>
      <c r="DWO14" s="259" t="s">
        <v>100</v>
      </c>
      <c r="DWP14" s="259" t="s">
        <v>100</v>
      </c>
      <c r="DWQ14" s="259" t="s">
        <v>100</v>
      </c>
      <c r="DWR14" s="259" t="s">
        <v>100</v>
      </c>
      <c r="DWS14" s="259" t="s">
        <v>100</v>
      </c>
      <c r="DWT14" s="259" t="s">
        <v>100</v>
      </c>
      <c r="DWU14" s="259" t="s">
        <v>100</v>
      </c>
      <c r="DWV14" s="259" t="s">
        <v>100</v>
      </c>
      <c r="DWW14" s="259" t="s">
        <v>100</v>
      </c>
      <c r="DWX14" s="259" t="s">
        <v>100</v>
      </c>
      <c r="DWY14" s="259" t="s">
        <v>100</v>
      </c>
      <c r="DWZ14" s="259" t="s">
        <v>100</v>
      </c>
      <c r="DXA14" s="259" t="s">
        <v>100</v>
      </c>
      <c r="DXB14" s="259" t="s">
        <v>100</v>
      </c>
      <c r="DXC14" s="259" t="s">
        <v>100</v>
      </c>
      <c r="DXD14" s="259" t="s">
        <v>100</v>
      </c>
      <c r="DXE14" s="259" t="s">
        <v>100</v>
      </c>
      <c r="DXF14" s="259" t="s">
        <v>100</v>
      </c>
      <c r="DXG14" s="259" t="s">
        <v>100</v>
      </c>
      <c r="DXH14" s="259" t="s">
        <v>100</v>
      </c>
      <c r="DXI14" s="259" t="s">
        <v>100</v>
      </c>
      <c r="DXJ14" s="259" t="s">
        <v>100</v>
      </c>
      <c r="DXK14" s="259" t="s">
        <v>100</v>
      </c>
      <c r="DXL14" s="259" t="s">
        <v>100</v>
      </c>
      <c r="DXM14" s="259" t="s">
        <v>100</v>
      </c>
      <c r="DXN14" s="259" t="s">
        <v>100</v>
      </c>
      <c r="DXO14" s="259" t="s">
        <v>100</v>
      </c>
      <c r="DXP14" s="259" t="s">
        <v>100</v>
      </c>
      <c r="DXQ14" s="259" t="s">
        <v>100</v>
      </c>
      <c r="DXR14" s="259" t="s">
        <v>100</v>
      </c>
      <c r="DXS14" s="259" t="s">
        <v>100</v>
      </c>
      <c r="DXT14" s="259" t="s">
        <v>100</v>
      </c>
      <c r="DXU14" s="259" t="s">
        <v>100</v>
      </c>
      <c r="DXV14" s="259" t="s">
        <v>100</v>
      </c>
      <c r="DXW14" s="259" t="s">
        <v>100</v>
      </c>
      <c r="DXX14" s="259" t="s">
        <v>100</v>
      </c>
      <c r="DXY14" s="259" t="s">
        <v>100</v>
      </c>
      <c r="DXZ14" s="259" t="s">
        <v>100</v>
      </c>
      <c r="DYA14" s="259" t="s">
        <v>100</v>
      </c>
      <c r="DYB14" s="259" t="s">
        <v>100</v>
      </c>
      <c r="DYC14" s="259" t="s">
        <v>100</v>
      </c>
      <c r="DYD14" s="259" t="s">
        <v>100</v>
      </c>
      <c r="DYE14" s="259" t="s">
        <v>100</v>
      </c>
      <c r="DYF14" s="259" t="s">
        <v>100</v>
      </c>
      <c r="DYG14" s="259" t="s">
        <v>100</v>
      </c>
      <c r="DYH14" s="259" t="s">
        <v>100</v>
      </c>
      <c r="DYI14" s="259" t="s">
        <v>100</v>
      </c>
      <c r="DYJ14" s="259" t="s">
        <v>100</v>
      </c>
      <c r="DYK14" s="259" t="s">
        <v>100</v>
      </c>
      <c r="DYL14" s="259" t="s">
        <v>100</v>
      </c>
      <c r="DYM14" s="259" t="s">
        <v>100</v>
      </c>
      <c r="DYN14" s="259" t="s">
        <v>100</v>
      </c>
      <c r="DYO14" s="259" t="s">
        <v>100</v>
      </c>
      <c r="DYP14" s="259" t="s">
        <v>100</v>
      </c>
      <c r="DYQ14" s="259" t="s">
        <v>100</v>
      </c>
      <c r="DYR14" s="259" t="s">
        <v>100</v>
      </c>
      <c r="DYS14" s="259" t="s">
        <v>100</v>
      </c>
      <c r="DYT14" s="259" t="s">
        <v>100</v>
      </c>
      <c r="DYU14" s="259" t="s">
        <v>100</v>
      </c>
      <c r="DYV14" s="259" t="s">
        <v>100</v>
      </c>
      <c r="DYW14" s="259" t="s">
        <v>100</v>
      </c>
      <c r="DYX14" s="259" t="s">
        <v>100</v>
      </c>
      <c r="DYY14" s="259" t="s">
        <v>100</v>
      </c>
      <c r="DYZ14" s="259" t="s">
        <v>100</v>
      </c>
      <c r="DZA14" s="259" t="s">
        <v>100</v>
      </c>
      <c r="DZB14" s="259" t="s">
        <v>100</v>
      </c>
      <c r="DZC14" s="259" t="s">
        <v>100</v>
      </c>
      <c r="DZD14" s="259" t="s">
        <v>100</v>
      </c>
      <c r="DZE14" s="259" t="s">
        <v>100</v>
      </c>
      <c r="DZF14" s="259" t="s">
        <v>100</v>
      </c>
      <c r="DZG14" s="259" t="s">
        <v>100</v>
      </c>
      <c r="DZH14" s="259" t="s">
        <v>100</v>
      </c>
      <c r="DZI14" s="259" t="s">
        <v>100</v>
      </c>
      <c r="DZJ14" s="259" t="s">
        <v>100</v>
      </c>
      <c r="DZK14" s="259" t="s">
        <v>100</v>
      </c>
      <c r="DZL14" s="259" t="s">
        <v>100</v>
      </c>
      <c r="DZM14" s="259" t="s">
        <v>100</v>
      </c>
      <c r="DZN14" s="259" t="s">
        <v>100</v>
      </c>
      <c r="DZO14" s="259" t="s">
        <v>100</v>
      </c>
      <c r="DZP14" s="259" t="s">
        <v>100</v>
      </c>
      <c r="DZQ14" s="259" t="s">
        <v>100</v>
      </c>
      <c r="DZR14" s="259" t="s">
        <v>100</v>
      </c>
      <c r="DZS14" s="259" t="s">
        <v>100</v>
      </c>
      <c r="DZT14" s="259" t="s">
        <v>100</v>
      </c>
      <c r="DZU14" s="259" t="s">
        <v>100</v>
      </c>
      <c r="DZV14" s="259" t="s">
        <v>100</v>
      </c>
      <c r="DZW14" s="259" t="s">
        <v>100</v>
      </c>
      <c r="DZX14" s="259" t="s">
        <v>100</v>
      </c>
      <c r="DZY14" s="259" t="s">
        <v>100</v>
      </c>
      <c r="DZZ14" s="259" t="s">
        <v>100</v>
      </c>
      <c r="EAA14" s="259" t="s">
        <v>100</v>
      </c>
      <c r="EAB14" s="259" t="s">
        <v>100</v>
      </c>
      <c r="EAC14" s="259" t="s">
        <v>100</v>
      </c>
      <c r="EAD14" s="259" t="s">
        <v>100</v>
      </c>
      <c r="EAE14" s="259" t="s">
        <v>100</v>
      </c>
      <c r="EAF14" s="259" t="s">
        <v>100</v>
      </c>
      <c r="EAG14" s="259" t="s">
        <v>100</v>
      </c>
      <c r="EAH14" s="259" t="s">
        <v>100</v>
      </c>
      <c r="EAI14" s="259" t="s">
        <v>100</v>
      </c>
      <c r="EAJ14" s="259" t="s">
        <v>100</v>
      </c>
      <c r="EAK14" s="259" t="s">
        <v>100</v>
      </c>
      <c r="EAL14" s="259" t="s">
        <v>100</v>
      </c>
      <c r="EAM14" s="259" t="s">
        <v>100</v>
      </c>
      <c r="EAN14" s="259" t="s">
        <v>100</v>
      </c>
      <c r="EAO14" s="259" t="s">
        <v>100</v>
      </c>
      <c r="EAP14" s="259" t="s">
        <v>100</v>
      </c>
      <c r="EAQ14" s="259" t="s">
        <v>100</v>
      </c>
      <c r="EAR14" s="259" t="s">
        <v>100</v>
      </c>
      <c r="EAS14" s="259" t="s">
        <v>100</v>
      </c>
      <c r="EAT14" s="259" t="s">
        <v>100</v>
      </c>
      <c r="EAU14" s="259" t="s">
        <v>100</v>
      </c>
      <c r="EAV14" s="259" t="s">
        <v>100</v>
      </c>
      <c r="EAW14" s="259" t="s">
        <v>100</v>
      </c>
      <c r="EAX14" s="259" t="s">
        <v>100</v>
      </c>
      <c r="EAY14" s="259" t="s">
        <v>100</v>
      </c>
      <c r="EAZ14" s="259" t="s">
        <v>100</v>
      </c>
      <c r="EBA14" s="259" t="s">
        <v>100</v>
      </c>
      <c r="EBB14" s="259" t="s">
        <v>100</v>
      </c>
      <c r="EBC14" s="259" t="s">
        <v>100</v>
      </c>
      <c r="EBD14" s="259" t="s">
        <v>100</v>
      </c>
      <c r="EBE14" s="259" t="s">
        <v>100</v>
      </c>
      <c r="EBF14" s="259" t="s">
        <v>100</v>
      </c>
      <c r="EBG14" s="259" t="s">
        <v>100</v>
      </c>
      <c r="EBH14" s="259" t="s">
        <v>100</v>
      </c>
      <c r="EBI14" s="259" t="s">
        <v>100</v>
      </c>
      <c r="EBJ14" s="259" t="s">
        <v>100</v>
      </c>
      <c r="EBK14" s="259" t="s">
        <v>100</v>
      </c>
      <c r="EBL14" s="259" t="s">
        <v>100</v>
      </c>
      <c r="EBM14" s="259" t="s">
        <v>100</v>
      </c>
      <c r="EBN14" s="259" t="s">
        <v>100</v>
      </c>
      <c r="EBO14" s="259" t="s">
        <v>100</v>
      </c>
      <c r="EBP14" s="259" t="s">
        <v>100</v>
      </c>
      <c r="EBQ14" s="259" t="s">
        <v>100</v>
      </c>
      <c r="EBR14" s="259" t="s">
        <v>100</v>
      </c>
      <c r="EBS14" s="259" t="s">
        <v>100</v>
      </c>
      <c r="EBT14" s="259" t="s">
        <v>100</v>
      </c>
      <c r="EBU14" s="259" t="s">
        <v>100</v>
      </c>
      <c r="EBV14" s="259" t="s">
        <v>100</v>
      </c>
      <c r="EBW14" s="259" t="s">
        <v>100</v>
      </c>
      <c r="EBX14" s="259" t="s">
        <v>100</v>
      </c>
      <c r="EBY14" s="259" t="s">
        <v>100</v>
      </c>
      <c r="EBZ14" s="259" t="s">
        <v>100</v>
      </c>
      <c r="ECA14" s="259" t="s">
        <v>100</v>
      </c>
      <c r="ECB14" s="259" t="s">
        <v>100</v>
      </c>
      <c r="ECC14" s="259" t="s">
        <v>100</v>
      </c>
      <c r="ECD14" s="259" t="s">
        <v>100</v>
      </c>
      <c r="ECE14" s="259" t="s">
        <v>100</v>
      </c>
      <c r="ECF14" s="259" t="s">
        <v>100</v>
      </c>
      <c r="ECG14" s="259" t="s">
        <v>100</v>
      </c>
      <c r="ECH14" s="259" t="s">
        <v>100</v>
      </c>
      <c r="ECI14" s="259" t="s">
        <v>100</v>
      </c>
      <c r="ECJ14" s="259" t="s">
        <v>100</v>
      </c>
      <c r="ECK14" s="259" t="s">
        <v>100</v>
      </c>
      <c r="ECL14" s="259" t="s">
        <v>100</v>
      </c>
      <c r="ECM14" s="259" t="s">
        <v>100</v>
      </c>
      <c r="ECN14" s="259" t="s">
        <v>100</v>
      </c>
      <c r="ECO14" s="259" t="s">
        <v>100</v>
      </c>
      <c r="ECP14" s="259" t="s">
        <v>100</v>
      </c>
      <c r="ECQ14" s="259" t="s">
        <v>100</v>
      </c>
      <c r="ECR14" s="259" t="s">
        <v>100</v>
      </c>
      <c r="ECS14" s="259" t="s">
        <v>100</v>
      </c>
      <c r="ECT14" s="259" t="s">
        <v>100</v>
      </c>
      <c r="ECU14" s="259" t="s">
        <v>100</v>
      </c>
      <c r="ECV14" s="259" t="s">
        <v>100</v>
      </c>
      <c r="ECW14" s="259" t="s">
        <v>100</v>
      </c>
      <c r="ECX14" s="259" t="s">
        <v>100</v>
      </c>
      <c r="ECY14" s="259" t="s">
        <v>100</v>
      </c>
      <c r="ECZ14" s="259" t="s">
        <v>100</v>
      </c>
      <c r="EDA14" s="259" t="s">
        <v>100</v>
      </c>
      <c r="EDB14" s="259" t="s">
        <v>100</v>
      </c>
      <c r="EDC14" s="259" t="s">
        <v>100</v>
      </c>
      <c r="EDD14" s="259" t="s">
        <v>100</v>
      </c>
      <c r="EDE14" s="259" t="s">
        <v>100</v>
      </c>
      <c r="EDF14" s="259" t="s">
        <v>100</v>
      </c>
      <c r="EDG14" s="259" t="s">
        <v>100</v>
      </c>
      <c r="EDH14" s="259" t="s">
        <v>100</v>
      </c>
      <c r="EDI14" s="259" t="s">
        <v>100</v>
      </c>
      <c r="EDJ14" s="259" t="s">
        <v>100</v>
      </c>
      <c r="EDK14" s="259" t="s">
        <v>100</v>
      </c>
      <c r="EDL14" s="259" t="s">
        <v>100</v>
      </c>
      <c r="EDM14" s="259" t="s">
        <v>100</v>
      </c>
      <c r="EDN14" s="259" t="s">
        <v>100</v>
      </c>
      <c r="EDO14" s="259" t="s">
        <v>100</v>
      </c>
      <c r="EDP14" s="259" t="s">
        <v>100</v>
      </c>
      <c r="EDQ14" s="259" t="s">
        <v>100</v>
      </c>
      <c r="EDR14" s="259" t="s">
        <v>100</v>
      </c>
      <c r="EDS14" s="259" t="s">
        <v>100</v>
      </c>
      <c r="EDT14" s="259" t="s">
        <v>100</v>
      </c>
      <c r="EDU14" s="259" t="s">
        <v>100</v>
      </c>
      <c r="EDV14" s="259" t="s">
        <v>100</v>
      </c>
      <c r="EDW14" s="259" t="s">
        <v>100</v>
      </c>
      <c r="EDX14" s="259" t="s">
        <v>100</v>
      </c>
      <c r="EDY14" s="259" t="s">
        <v>100</v>
      </c>
      <c r="EDZ14" s="259" t="s">
        <v>100</v>
      </c>
      <c r="EEA14" s="259" t="s">
        <v>100</v>
      </c>
      <c r="EEB14" s="259" t="s">
        <v>100</v>
      </c>
      <c r="EEC14" s="259" t="s">
        <v>100</v>
      </c>
      <c r="EED14" s="259" t="s">
        <v>100</v>
      </c>
      <c r="EEE14" s="259" t="s">
        <v>100</v>
      </c>
      <c r="EEF14" s="259" t="s">
        <v>100</v>
      </c>
      <c r="EEG14" s="259" t="s">
        <v>100</v>
      </c>
      <c r="EEH14" s="259" t="s">
        <v>100</v>
      </c>
      <c r="EEI14" s="259" t="s">
        <v>100</v>
      </c>
      <c r="EEJ14" s="259" t="s">
        <v>100</v>
      </c>
      <c r="EEK14" s="259" t="s">
        <v>100</v>
      </c>
      <c r="EEL14" s="259" t="s">
        <v>100</v>
      </c>
      <c r="EEM14" s="259" t="s">
        <v>100</v>
      </c>
      <c r="EEN14" s="259" t="s">
        <v>100</v>
      </c>
      <c r="EEO14" s="259" t="s">
        <v>100</v>
      </c>
      <c r="EEP14" s="259" t="s">
        <v>100</v>
      </c>
      <c r="EEQ14" s="259" t="s">
        <v>100</v>
      </c>
      <c r="EER14" s="259" t="s">
        <v>100</v>
      </c>
      <c r="EES14" s="259" t="s">
        <v>100</v>
      </c>
      <c r="EET14" s="259" t="s">
        <v>100</v>
      </c>
      <c r="EEU14" s="259" t="s">
        <v>100</v>
      </c>
      <c r="EEV14" s="259" t="s">
        <v>100</v>
      </c>
      <c r="EEW14" s="259" t="s">
        <v>100</v>
      </c>
      <c r="EEX14" s="259" t="s">
        <v>100</v>
      </c>
      <c r="EEY14" s="259" t="s">
        <v>100</v>
      </c>
      <c r="EEZ14" s="259" t="s">
        <v>100</v>
      </c>
      <c r="EFA14" s="259" t="s">
        <v>100</v>
      </c>
      <c r="EFB14" s="259" t="s">
        <v>100</v>
      </c>
      <c r="EFC14" s="259" t="s">
        <v>100</v>
      </c>
      <c r="EFD14" s="259" t="s">
        <v>100</v>
      </c>
      <c r="EFE14" s="259" t="s">
        <v>100</v>
      </c>
      <c r="EFF14" s="259" t="s">
        <v>100</v>
      </c>
      <c r="EFG14" s="259" t="s">
        <v>100</v>
      </c>
      <c r="EFH14" s="259" t="s">
        <v>100</v>
      </c>
      <c r="EFI14" s="259" t="s">
        <v>100</v>
      </c>
      <c r="EFJ14" s="259" t="s">
        <v>100</v>
      </c>
      <c r="EFK14" s="259" t="s">
        <v>100</v>
      </c>
      <c r="EFL14" s="259" t="s">
        <v>100</v>
      </c>
      <c r="EFM14" s="259" t="s">
        <v>100</v>
      </c>
      <c r="EFN14" s="259" t="s">
        <v>100</v>
      </c>
      <c r="EFO14" s="259" t="s">
        <v>100</v>
      </c>
      <c r="EFP14" s="259" t="s">
        <v>100</v>
      </c>
      <c r="EFQ14" s="259" t="s">
        <v>100</v>
      </c>
      <c r="EFR14" s="259" t="s">
        <v>100</v>
      </c>
      <c r="EFS14" s="259" t="s">
        <v>100</v>
      </c>
      <c r="EFT14" s="259" t="s">
        <v>100</v>
      </c>
      <c r="EFU14" s="259" t="s">
        <v>100</v>
      </c>
      <c r="EFV14" s="259" t="s">
        <v>100</v>
      </c>
      <c r="EFW14" s="259" t="s">
        <v>100</v>
      </c>
      <c r="EFX14" s="259" t="s">
        <v>100</v>
      </c>
      <c r="EFY14" s="259" t="s">
        <v>100</v>
      </c>
      <c r="EFZ14" s="259" t="s">
        <v>100</v>
      </c>
      <c r="EGA14" s="259" t="s">
        <v>100</v>
      </c>
      <c r="EGB14" s="259" t="s">
        <v>100</v>
      </c>
      <c r="EGC14" s="259" t="s">
        <v>100</v>
      </c>
      <c r="EGD14" s="259" t="s">
        <v>100</v>
      </c>
      <c r="EGE14" s="259" t="s">
        <v>100</v>
      </c>
      <c r="EGF14" s="259" t="s">
        <v>100</v>
      </c>
      <c r="EGG14" s="259" t="s">
        <v>100</v>
      </c>
      <c r="EGH14" s="259" t="s">
        <v>100</v>
      </c>
      <c r="EGI14" s="259" t="s">
        <v>100</v>
      </c>
      <c r="EGJ14" s="259" t="s">
        <v>100</v>
      </c>
      <c r="EGK14" s="259" t="s">
        <v>100</v>
      </c>
      <c r="EGL14" s="259" t="s">
        <v>100</v>
      </c>
      <c r="EGM14" s="259" t="s">
        <v>100</v>
      </c>
      <c r="EGN14" s="259" t="s">
        <v>100</v>
      </c>
      <c r="EGO14" s="259" t="s">
        <v>100</v>
      </c>
      <c r="EGP14" s="259" t="s">
        <v>100</v>
      </c>
      <c r="EGQ14" s="259" t="s">
        <v>100</v>
      </c>
      <c r="EGR14" s="259" t="s">
        <v>100</v>
      </c>
      <c r="EGS14" s="259" t="s">
        <v>100</v>
      </c>
      <c r="EGT14" s="259" t="s">
        <v>100</v>
      </c>
      <c r="EGU14" s="259" t="s">
        <v>100</v>
      </c>
      <c r="EGV14" s="259" t="s">
        <v>100</v>
      </c>
      <c r="EGW14" s="259" t="s">
        <v>100</v>
      </c>
      <c r="EGX14" s="259" t="s">
        <v>100</v>
      </c>
      <c r="EGY14" s="259" t="s">
        <v>100</v>
      </c>
      <c r="EGZ14" s="259" t="s">
        <v>100</v>
      </c>
      <c r="EHA14" s="259" t="s">
        <v>100</v>
      </c>
      <c r="EHB14" s="259" t="s">
        <v>100</v>
      </c>
      <c r="EHC14" s="259" t="s">
        <v>100</v>
      </c>
      <c r="EHD14" s="259" t="s">
        <v>100</v>
      </c>
      <c r="EHE14" s="259" t="s">
        <v>100</v>
      </c>
      <c r="EHF14" s="259" t="s">
        <v>100</v>
      </c>
      <c r="EHG14" s="259" t="s">
        <v>100</v>
      </c>
      <c r="EHH14" s="259" t="s">
        <v>100</v>
      </c>
      <c r="EHI14" s="259" t="s">
        <v>100</v>
      </c>
      <c r="EHJ14" s="259" t="s">
        <v>100</v>
      </c>
      <c r="EHK14" s="259" t="s">
        <v>100</v>
      </c>
      <c r="EHL14" s="259" t="s">
        <v>100</v>
      </c>
      <c r="EHM14" s="259" t="s">
        <v>100</v>
      </c>
      <c r="EHN14" s="259" t="s">
        <v>100</v>
      </c>
      <c r="EHO14" s="259" t="s">
        <v>100</v>
      </c>
      <c r="EHP14" s="259" t="s">
        <v>100</v>
      </c>
      <c r="EHQ14" s="259" t="s">
        <v>100</v>
      </c>
      <c r="EHR14" s="259" t="s">
        <v>100</v>
      </c>
      <c r="EHS14" s="259" t="s">
        <v>100</v>
      </c>
      <c r="EHT14" s="259" t="s">
        <v>100</v>
      </c>
      <c r="EHU14" s="259" t="s">
        <v>100</v>
      </c>
      <c r="EHV14" s="259" t="s">
        <v>100</v>
      </c>
      <c r="EHW14" s="259" t="s">
        <v>100</v>
      </c>
      <c r="EHX14" s="259" t="s">
        <v>100</v>
      </c>
      <c r="EHY14" s="259" t="s">
        <v>100</v>
      </c>
      <c r="EHZ14" s="259" t="s">
        <v>100</v>
      </c>
      <c r="EIA14" s="259" t="s">
        <v>100</v>
      </c>
      <c r="EIB14" s="259" t="s">
        <v>100</v>
      </c>
      <c r="EIC14" s="259" t="s">
        <v>100</v>
      </c>
      <c r="EID14" s="259" t="s">
        <v>100</v>
      </c>
      <c r="EIE14" s="259" t="s">
        <v>100</v>
      </c>
      <c r="EIF14" s="259" t="s">
        <v>100</v>
      </c>
      <c r="EIG14" s="259" t="s">
        <v>100</v>
      </c>
      <c r="EIH14" s="259" t="s">
        <v>100</v>
      </c>
      <c r="EII14" s="259" t="s">
        <v>100</v>
      </c>
      <c r="EIJ14" s="259" t="s">
        <v>100</v>
      </c>
      <c r="EIK14" s="259" t="s">
        <v>100</v>
      </c>
      <c r="EIL14" s="259" t="s">
        <v>100</v>
      </c>
      <c r="EIM14" s="259" t="s">
        <v>100</v>
      </c>
      <c r="EIN14" s="259" t="s">
        <v>100</v>
      </c>
      <c r="EIO14" s="259" t="s">
        <v>100</v>
      </c>
      <c r="EIP14" s="259" t="s">
        <v>100</v>
      </c>
      <c r="EIQ14" s="259" t="s">
        <v>100</v>
      </c>
      <c r="EIR14" s="259" t="s">
        <v>100</v>
      </c>
      <c r="EIS14" s="259" t="s">
        <v>100</v>
      </c>
      <c r="EIT14" s="259" t="s">
        <v>100</v>
      </c>
      <c r="EIU14" s="259" t="s">
        <v>100</v>
      </c>
      <c r="EIV14" s="259" t="s">
        <v>100</v>
      </c>
      <c r="EIW14" s="259" t="s">
        <v>100</v>
      </c>
      <c r="EIX14" s="259" t="s">
        <v>100</v>
      </c>
      <c r="EIY14" s="259" t="s">
        <v>100</v>
      </c>
      <c r="EIZ14" s="259" t="s">
        <v>100</v>
      </c>
      <c r="EJA14" s="259" t="s">
        <v>100</v>
      </c>
      <c r="EJB14" s="259" t="s">
        <v>100</v>
      </c>
      <c r="EJC14" s="259" t="s">
        <v>100</v>
      </c>
      <c r="EJD14" s="259" t="s">
        <v>100</v>
      </c>
      <c r="EJE14" s="259" t="s">
        <v>100</v>
      </c>
      <c r="EJF14" s="259" t="s">
        <v>100</v>
      </c>
      <c r="EJG14" s="259" t="s">
        <v>100</v>
      </c>
      <c r="EJH14" s="259" t="s">
        <v>100</v>
      </c>
      <c r="EJI14" s="259" t="s">
        <v>100</v>
      </c>
      <c r="EJJ14" s="259" t="s">
        <v>100</v>
      </c>
      <c r="EJK14" s="259" t="s">
        <v>100</v>
      </c>
      <c r="EJL14" s="259" t="s">
        <v>100</v>
      </c>
      <c r="EJM14" s="259" t="s">
        <v>100</v>
      </c>
      <c r="EJN14" s="259" t="s">
        <v>100</v>
      </c>
      <c r="EJO14" s="259" t="s">
        <v>100</v>
      </c>
      <c r="EJP14" s="259" t="s">
        <v>100</v>
      </c>
      <c r="EJQ14" s="259" t="s">
        <v>100</v>
      </c>
      <c r="EJR14" s="259" t="s">
        <v>100</v>
      </c>
      <c r="EJS14" s="259" t="s">
        <v>100</v>
      </c>
      <c r="EJT14" s="259" t="s">
        <v>100</v>
      </c>
      <c r="EJU14" s="259" t="s">
        <v>100</v>
      </c>
      <c r="EJV14" s="259" t="s">
        <v>100</v>
      </c>
      <c r="EJW14" s="259" t="s">
        <v>100</v>
      </c>
      <c r="EJX14" s="259" t="s">
        <v>100</v>
      </c>
      <c r="EJY14" s="259" t="s">
        <v>100</v>
      </c>
      <c r="EJZ14" s="259" t="s">
        <v>100</v>
      </c>
      <c r="EKA14" s="259" t="s">
        <v>100</v>
      </c>
      <c r="EKB14" s="259" t="s">
        <v>100</v>
      </c>
      <c r="EKC14" s="259" t="s">
        <v>100</v>
      </c>
      <c r="EKD14" s="259" t="s">
        <v>100</v>
      </c>
      <c r="EKE14" s="259" t="s">
        <v>100</v>
      </c>
      <c r="EKF14" s="259" t="s">
        <v>100</v>
      </c>
      <c r="EKG14" s="259" t="s">
        <v>100</v>
      </c>
      <c r="EKH14" s="259" t="s">
        <v>100</v>
      </c>
      <c r="EKI14" s="259" t="s">
        <v>100</v>
      </c>
      <c r="EKJ14" s="259" t="s">
        <v>100</v>
      </c>
      <c r="EKK14" s="259" t="s">
        <v>100</v>
      </c>
      <c r="EKL14" s="259" t="s">
        <v>100</v>
      </c>
      <c r="EKM14" s="259" t="s">
        <v>100</v>
      </c>
      <c r="EKN14" s="259" t="s">
        <v>100</v>
      </c>
      <c r="EKO14" s="259" t="s">
        <v>100</v>
      </c>
      <c r="EKP14" s="259" t="s">
        <v>100</v>
      </c>
      <c r="EKQ14" s="259" t="s">
        <v>100</v>
      </c>
      <c r="EKR14" s="259" t="s">
        <v>100</v>
      </c>
      <c r="EKS14" s="259" t="s">
        <v>100</v>
      </c>
      <c r="EKT14" s="259" t="s">
        <v>100</v>
      </c>
      <c r="EKU14" s="259" t="s">
        <v>100</v>
      </c>
      <c r="EKV14" s="259" t="s">
        <v>100</v>
      </c>
      <c r="EKW14" s="259" t="s">
        <v>100</v>
      </c>
      <c r="EKX14" s="259" t="s">
        <v>100</v>
      </c>
      <c r="EKY14" s="259" t="s">
        <v>100</v>
      </c>
      <c r="EKZ14" s="259" t="s">
        <v>100</v>
      </c>
      <c r="ELA14" s="259" t="s">
        <v>100</v>
      </c>
      <c r="ELB14" s="259" t="s">
        <v>100</v>
      </c>
      <c r="ELC14" s="259" t="s">
        <v>100</v>
      </c>
      <c r="ELD14" s="259" t="s">
        <v>100</v>
      </c>
      <c r="ELE14" s="259" t="s">
        <v>100</v>
      </c>
      <c r="ELF14" s="259" t="s">
        <v>100</v>
      </c>
      <c r="ELG14" s="259" t="s">
        <v>100</v>
      </c>
      <c r="ELH14" s="259" t="s">
        <v>100</v>
      </c>
      <c r="ELI14" s="259" t="s">
        <v>100</v>
      </c>
      <c r="ELJ14" s="259" t="s">
        <v>100</v>
      </c>
      <c r="ELK14" s="259" t="s">
        <v>100</v>
      </c>
      <c r="ELL14" s="259" t="s">
        <v>100</v>
      </c>
      <c r="ELM14" s="259" t="s">
        <v>100</v>
      </c>
      <c r="ELN14" s="259" t="s">
        <v>100</v>
      </c>
      <c r="ELO14" s="259" t="s">
        <v>100</v>
      </c>
      <c r="ELP14" s="259" t="s">
        <v>100</v>
      </c>
      <c r="ELQ14" s="259" t="s">
        <v>100</v>
      </c>
      <c r="ELR14" s="259" t="s">
        <v>100</v>
      </c>
      <c r="ELS14" s="259" t="s">
        <v>100</v>
      </c>
      <c r="ELT14" s="259" t="s">
        <v>100</v>
      </c>
      <c r="ELU14" s="259" t="s">
        <v>100</v>
      </c>
      <c r="ELV14" s="259" t="s">
        <v>100</v>
      </c>
      <c r="ELW14" s="259" t="s">
        <v>100</v>
      </c>
      <c r="ELX14" s="259" t="s">
        <v>100</v>
      </c>
      <c r="ELY14" s="259" t="s">
        <v>100</v>
      </c>
      <c r="ELZ14" s="259" t="s">
        <v>100</v>
      </c>
      <c r="EMA14" s="259" t="s">
        <v>100</v>
      </c>
      <c r="EMB14" s="259" t="s">
        <v>100</v>
      </c>
      <c r="EMC14" s="259" t="s">
        <v>100</v>
      </c>
      <c r="EMD14" s="259" t="s">
        <v>100</v>
      </c>
      <c r="EME14" s="259" t="s">
        <v>100</v>
      </c>
      <c r="EMF14" s="259" t="s">
        <v>100</v>
      </c>
      <c r="EMG14" s="259" t="s">
        <v>100</v>
      </c>
      <c r="EMH14" s="259" t="s">
        <v>100</v>
      </c>
      <c r="EMI14" s="259" t="s">
        <v>100</v>
      </c>
      <c r="EMJ14" s="259" t="s">
        <v>100</v>
      </c>
      <c r="EMK14" s="259" t="s">
        <v>100</v>
      </c>
      <c r="EML14" s="259" t="s">
        <v>100</v>
      </c>
      <c r="EMM14" s="259" t="s">
        <v>100</v>
      </c>
      <c r="EMN14" s="259" t="s">
        <v>100</v>
      </c>
      <c r="EMO14" s="259" t="s">
        <v>100</v>
      </c>
      <c r="EMP14" s="259" t="s">
        <v>100</v>
      </c>
      <c r="EMQ14" s="259" t="s">
        <v>100</v>
      </c>
      <c r="EMR14" s="259" t="s">
        <v>100</v>
      </c>
      <c r="EMS14" s="259" t="s">
        <v>100</v>
      </c>
      <c r="EMT14" s="259" t="s">
        <v>100</v>
      </c>
      <c r="EMU14" s="259" t="s">
        <v>100</v>
      </c>
      <c r="EMV14" s="259" t="s">
        <v>100</v>
      </c>
      <c r="EMW14" s="259" t="s">
        <v>100</v>
      </c>
      <c r="EMX14" s="259" t="s">
        <v>100</v>
      </c>
      <c r="EMY14" s="259" t="s">
        <v>100</v>
      </c>
      <c r="EMZ14" s="259" t="s">
        <v>100</v>
      </c>
      <c r="ENA14" s="259" t="s">
        <v>100</v>
      </c>
      <c r="ENB14" s="259" t="s">
        <v>100</v>
      </c>
      <c r="ENC14" s="259" t="s">
        <v>100</v>
      </c>
      <c r="END14" s="259" t="s">
        <v>100</v>
      </c>
      <c r="ENE14" s="259" t="s">
        <v>100</v>
      </c>
      <c r="ENF14" s="259" t="s">
        <v>100</v>
      </c>
      <c r="ENG14" s="259" t="s">
        <v>100</v>
      </c>
      <c r="ENH14" s="259" t="s">
        <v>100</v>
      </c>
      <c r="ENI14" s="259" t="s">
        <v>100</v>
      </c>
      <c r="ENJ14" s="259" t="s">
        <v>100</v>
      </c>
      <c r="ENK14" s="259" t="s">
        <v>100</v>
      </c>
      <c r="ENL14" s="259" t="s">
        <v>100</v>
      </c>
      <c r="ENM14" s="259" t="s">
        <v>100</v>
      </c>
      <c r="ENN14" s="259" t="s">
        <v>100</v>
      </c>
      <c r="ENO14" s="259" t="s">
        <v>100</v>
      </c>
      <c r="ENP14" s="259" t="s">
        <v>100</v>
      </c>
      <c r="ENQ14" s="259" t="s">
        <v>100</v>
      </c>
      <c r="ENR14" s="259" t="s">
        <v>100</v>
      </c>
      <c r="ENS14" s="259" t="s">
        <v>100</v>
      </c>
      <c r="ENT14" s="259" t="s">
        <v>100</v>
      </c>
      <c r="ENU14" s="259" t="s">
        <v>100</v>
      </c>
      <c r="ENV14" s="259" t="s">
        <v>100</v>
      </c>
      <c r="ENW14" s="259" t="s">
        <v>100</v>
      </c>
      <c r="ENX14" s="259" t="s">
        <v>100</v>
      </c>
      <c r="ENY14" s="259" t="s">
        <v>100</v>
      </c>
      <c r="ENZ14" s="259" t="s">
        <v>100</v>
      </c>
      <c r="EOA14" s="259" t="s">
        <v>100</v>
      </c>
      <c r="EOB14" s="259" t="s">
        <v>100</v>
      </c>
      <c r="EOC14" s="259" t="s">
        <v>100</v>
      </c>
      <c r="EOD14" s="259" t="s">
        <v>100</v>
      </c>
      <c r="EOE14" s="259" t="s">
        <v>100</v>
      </c>
      <c r="EOF14" s="259" t="s">
        <v>100</v>
      </c>
      <c r="EOG14" s="259" t="s">
        <v>100</v>
      </c>
      <c r="EOH14" s="259" t="s">
        <v>100</v>
      </c>
      <c r="EOI14" s="259" t="s">
        <v>100</v>
      </c>
      <c r="EOJ14" s="259" t="s">
        <v>100</v>
      </c>
      <c r="EOK14" s="259" t="s">
        <v>100</v>
      </c>
      <c r="EOL14" s="259" t="s">
        <v>100</v>
      </c>
      <c r="EOM14" s="259" t="s">
        <v>100</v>
      </c>
      <c r="EON14" s="259" t="s">
        <v>100</v>
      </c>
      <c r="EOO14" s="259" t="s">
        <v>100</v>
      </c>
      <c r="EOP14" s="259" t="s">
        <v>100</v>
      </c>
      <c r="EOQ14" s="259" t="s">
        <v>100</v>
      </c>
      <c r="EOR14" s="259" t="s">
        <v>100</v>
      </c>
      <c r="EOS14" s="259" t="s">
        <v>100</v>
      </c>
      <c r="EOT14" s="259" t="s">
        <v>100</v>
      </c>
      <c r="EOU14" s="259" t="s">
        <v>100</v>
      </c>
      <c r="EOV14" s="259" t="s">
        <v>100</v>
      </c>
      <c r="EOW14" s="259" t="s">
        <v>100</v>
      </c>
      <c r="EOX14" s="259" t="s">
        <v>100</v>
      </c>
      <c r="EOY14" s="259" t="s">
        <v>100</v>
      </c>
      <c r="EOZ14" s="259" t="s">
        <v>100</v>
      </c>
      <c r="EPA14" s="259" t="s">
        <v>100</v>
      </c>
      <c r="EPB14" s="259" t="s">
        <v>100</v>
      </c>
      <c r="EPC14" s="259" t="s">
        <v>100</v>
      </c>
      <c r="EPD14" s="259" t="s">
        <v>100</v>
      </c>
      <c r="EPE14" s="259" t="s">
        <v>100</v>
      </c>
      <c r="EPF14" s="259" t="s">
        <v>100</v>
      </c>
      <c r="EPG14" s="259" t="s">
        <v>100</v>
      </c>
      <c r="EPH14" s="259" t="s">
        <v>100</v>
      </c>
      <c r="EPI14" s="259" t="s">
        <v>100</v>
      </c>
      <c r="EPJ14" s="259" t="s">
        <v>100</v>
      </c>
      <c r="EPK14" s="259" t="s">
        <v>100</v>
      </c>
      <c r="EPL14" s="259" t="s">
        <v>100</v>
      </c>
      <c r="EPM14" s="259" t="s">
        <v>100</v>
      </c>
      <c r="EPN14" s="259" t="s">
        <v>100</v>
      </c>
      <c r="EPO14" s="259" t="s">
        <v>100</v>
      </c>
      <c r="EPP14" s="259" t="s">
        <v>100</v>
      </c>
      <c r="EPQ14" s="259" t="s">
        <v>100</v>
      </c>
      <c r="EPR14" s="259" t="s">
        <v>100</v>
      </c>
      <c r="EPS14" s="259" t="s">
        <v>100</v>
      </c>
      <c r="EPT14" s="259" t="s">
        <v>100</v>
      </c>
      <c r="EPU14" s="259" t="s">
        <v>100</v>
      </c>
      <c r="EPV14" s="259" t="s">
        <v>100</v>
      </c>
      <c r="EPW14" s="259" t="s">
        <v>100</v>
      </c>
      <c r="EPX14" s="259" t="s">
        <v>100</v>
      </c>
      <c r="EPY14" s="259" t="s">
        <v>100</v>
      </c>
      <c r="EPZ14" s="259" t="s">
        <v>100</v>
      </c>
      <c r="EQA14" s="259" t="s">
        <v>100</v>
      </c>
      <c r="EQB14" s="259" t="s">
        <v>100</v>
      </c>
      <c r="EQC14" s="259" t="s">
        <v>100</v>
      </c>
      <c r="EQD14" s="259" t="s">
        <v>100</v>
      </c>
      <c r="EQE14" s="259" t="s">
        <v>100</v>
      </c>
      <c r="EQF14" s="259" t="s">
        <v>100</v>
      </c>
      <c r="EQG14" s="259" t="s">
        <v>100</v>
      </c>
      <c r="EQH14" s="259" t="s">
        <v>100</v>
      </c>
      <c r="EQI14" s="259" t="s">
        <v>100</v>
      </c>
      <c r="EQJ14" s="259" t="s">
        <v>100</v>
      </c>
      <c r="EQK14" s="259" t="s">
        <v>100</v>
      </c>
      <c r="EQL14" s="259" t="s">
        <v>100</v>
      </c>
      <c r="EQM14" s="259" t="s">
        <v>100</v>
      </c>
      <c r="EQN14" s="259" t="s">
        <v>100</v>
      </c>
      <c r="EQO14" s="259" t="s">
        <v>100</v>
      </c>
      <c r="EQP14" s="259" t="s">
        <v>100</v>
      </c>
      <c r="EQQ14" s="259" t="s">
        <v>100</v>
      </c>
      <c r="EQR14" s="259" t="s">
        <v>100</v>
      </c>
      <c r="EQS14" s="259" t="s">
        <v>100</v>
      </c>
      <c r="EQT14" s="259" t="s">
        <v>100</v>
      </c>
      <c r="EQU14" s="259" t="s">
        <v>100</v>
      </c>
      <c r="EQV14" s="259" t="s">
        <v>100</v>
      </c>
      <c r="EQW14" s="259" t="s">
        <v>100</v>
      </c>
      <c r="EQX14" s="259" t="s">
        <v>100</v>
      </c>
      <c r="EQY14" s="259" t="s">
        <v>100</v>
      </c>
      <c r="EQZ14" s="259" t="s">
        <v>100</v>
      </c>
      <c r="ERA14" s="259" t="s">
        <v>100</v>
      </c>
      <c r="ERB14" s="259" t="s">
        <v>100</v>
      </c>
      <c r="ERC14" s="259" t="s">
        <v>100</v>
      </c>
      <c r="ERD14" s="259" t="s">
        <v>100</v>
      </c>
      <c r="ERE14" s="259" t="s">
        <v>100</v>
      </c>
      <c r="ERF14" s="259" t="s">
        <v>100</v>
      </c>
      <c r="ERG14" s="259" t="s">
        <v>100</v>
      </c>
      <c r="ERH14" s="259" t="s">
        <v>100</v>
      </c>
      <c r="ERI14" s="259" t="s">
        <v>100</v>
      </c>
      <c r="ERJ14" s="259" t="s">
        <v>100</v>
      </c>
      <c r="ERK14" s="259" t="s">
        <v>100</v>
      </c>
      <c r="ERL14" s="259" t="s">
        <v>100</v>
      </c>
      <c r="ERM14" s="259" t="s">
        <v>100</v>
      </c>
      <c r="ERN14" s="259" t="s">
        <v>100</v>
      </c>
      <c r="ERO14" s="259" t="s">
        <v>100</v>
      </c>
      <c r="ERP14" s="259" t="s">
        <v>100</v>
      </c>
      <c r="ERQ14" s="259" t="s">
        <v>100</v>
      </c>
      <c r="ERR14" s="259" t="s">
        <v>100</v>
      </c>
      <c r="ERS14" s="259" t="s">
        <v>100</v>
      </c>
      <c r="ERT14" s="259" t="s">
        <v>100</v>
      </c>
      <c r="ERU14" s="259" t="s">
        <v>100</v>
      </c>
      <c r="ERV14" s="259" t="s">
        <v>100</v>
      </c>
      <c r="ERW14" s="259" t="s">
        <v>100</v>
      </c>
      <c r="ERX14" s="259" t="s">
        <v>100</v>
      </c>
      <c r="ERY14" s="259" t="s">
        <v>100</v>
      </c>
      <c r="ERZ14" s="259" t="s">
        <v>100</v>
      </c>
      <c r="ESA14" s="259" t="s">
        <v>100</v>
      </c>
      <c r="ESB14" s="259" t="s">
        <v>100</v>
      </c>
      <c r="ESC14" s="259" t="s">
        <v>100</v>
      </c>
      <c r="ESD14" s="259" t="s">
        <v>100</v>
      </c>
      <c r="ESE14" s="259" t="s">
        <v>100</v>
      </c>
      <c r="ESF14" s="259" t="s">
        <v>100</v>
      </c>
      <c r="ESG14" s="259" t="s">
        <v>100</v>
      </c>
      <c r="ESH14" s="259" t="s">
        <v>100</v>
      </c>
      <c r="ESI14" s="259" t="s">
        <v>100</v>
      </c>
      <c r="ESJ14" s="259" t="s">
        <v>100</v>
      </c>
      <c r="ESK14" s="259" t="s">
        <v>100</v>
      </c>
      <c r="ESL14" s="259" t="s">
        <v>100</v>
      </c>
      <c r="ESM14" s="259" t="s">
        <v>100</v>
      </c>
      <c r="ESN14" s="259" t="s">
        <v>100</v>
      </c>
      <c r="ESO14" s="259" t="s">
        <v>100</v>
      </c>
      <c r="ESP14" s="259" t="s">
        <v>100</v>
      </c>
      <c r="ESQ14" s="259" t="s">
        <v>100</v>
      </c>
      <c r="ESR14" s="259" t="s">
        <v>100</v>
      </c>
      <c r="ESS14" s="259" t="s">
        <v>100</v>
      </c>
      <c r="EST14" s="259" t="s">
        <v>100</v>
      </c>
      <c r="ESU14" s="259" t="s">
        <v>100</v>
      </c>
      <c r="ESV14" s="259" t="s">
        <v>100</v>
      </c>
      <c r="ESW14" s="259" t="s">
        <v>100</v>
      </c>
      <c r="ESX14" s="259" t="s">
        <v>100</v>
      </c>
      <c r="ESY14" s="259" t="s">
        <v>100</v>
      </c>
      <c r="ESZ14" s="259" t="s">
        <v>100</v>
      </c>
      <c r="ETA14" s="259" t="s">
        <v>100</v>
      </c>
      <c r="ETB14" s="259" t="s">
        <v>100</v>
      </c>
      <c r="ETC14" s="259" t="s">
        <v>100</v>
      </c>
      <c r="ETD14" s="259" t="s">
        <v>100</v>
      </c>
      <c r="ETE14" s="259" t="s">
        <v>100</v>
      </c>
      <c r="ETF14" s="259" t="s">
        <v>100</v>
      </c>
      <c r="ETG14" s="259" t="s">
        <v>100</v>
      </c>
      <c r="ETH14" s="259" t="s">
        <v>100</v>
      </c>
      <c r="ETI14" s="259" t="s">
        <v>100</v>
      </c>
      <c r="ETJ14" s="259" t="s">
        <v>100</v>
      </c>
      <c r="ETK14" s="259" t="s">
        <v>100</v>
      </c>
      <c r="ETL14" s="259" t="s">
        <v>100</v>
      </c>
      <c r="ETM14" s="259" t="s">
        <v>100</v>
      </c>
      <c r="ETN14" s="259" t="s">
        <v>100</v>
      </c>
      <c r="ETO14" s="259" t="s">
        <v>100</v>
      </c>
      <c r="ETP14" s="259" t="s">
        <v>100</v>
      </c>
      <c r="ETQ14" s="259" t="s">
        <v>100</v>
      </c>
      <c r="ETR14" s="259" t="s">
        <v>100</v>
      </c>
      <c r="ETS14" s="259" t="s">
        <v>100</v>
      </c>
      <c r="ETT14" s="259" t="s">
        <v>100</v>
      </c>
      <c r="ETU14" s="259" t="s">
        <v>100</v>
      </c>
      <c r="ETV14" s="259" t="s">
        <v>100</v>
      </c>
      <c r="ETW14" s="259" t="s">
        <v>100</v>
      </c>
      <c r="ETX14" s="259" t="s">
        <v>100</v>
      </c>
      <c r="ETY14" s="259" t="s">
        <v>100</v>
      </c>
      <c r="ETZ14" s="259" t="s">
        <v>100</v>
      </c>
      <c r="EUA14" s="259" t="s">
        <v>100</v>
      </c>
      <c r="EUB14" s="259" t="s">
        <v>100</v>
      </c>
      <c r="EUC14" s="259" t="s">
        <v>100</v>
      </c>
      <c r="EUD14" s="259" t="s">
        <v>100</v>
      </c>
      <c r="EUE14" s="259" t="s">
        <v>100</v>
      </c>
      <c r="EUF14" s="259" t="s">
        <v>100</v>
      </c>
      <c r="EUG14" s="259" t="s">
        <v>100</v>
      </c>
      <c r="EUH14" s="259" t="s">
        <v>100</v>
      </c>
      <c r="EUI14" s="259" t="s">
        <v>100</v>
      </c>
      <c r="EUJ14" s="259" t="s">
        <v>100</v>
      </c>
      <c r="EUK14" s="259" t="s">
        <v>100</v>
      </c>
      <c r="EUL14" s="259" t="s">
        <v>100</v>
      </c>
      <c r="EUM14" s="259" t="s">
        <v>100</v>
      </c>
      <c r="EUN14" s="259" t="s">
        <v>100</v>
      </c>
      <c r="EUO14" s="259" t="s">
        <v>100</v>
      </c>
      <c r="EUP14" s="259" t="s">
        <v>100</v>
      </c>
      <c r="EUQ14" s="259" t="s">
        <v>100</v>
      </c>
      <c r="EUR14" s="259" t="s">
        <v>100</v>
      </c>
      <c r="EUS14" s="259" t="s">
        <v>100</v>
      </c>
      <c r="EUT14" s="259" t="s">
        <v>100</v>
      </c>
      <c r="EUU14" s="259" t="s">
        <v>100</v>
      </c>
      <c r="EUV14" s="259" t="s">
        <v>100</v>
      </c>
      <c r="EUW14" s="259" t="s">
        <v>100</v>
      </c>
      <c r="EUX14" s="259" t="s">
        <v>100</v>
      </c>
      <c r="EUY14" s="259" t="s">
        <v>100</v>
      </c>
      <c r="EUZ14" s="259" t="s">
        <v>100</v>
      </c>
      <c r="EVA14" s="259" t="s">
        <v>100</v>
      </c>
      <c r="EVB14" s="259" t="s">
        <v>100</v>
      </c>
      <c r="EVC14" s="259" t="s">
        <v>100</v>
      </c>
      <c r="EVD14" s="259" t="s">
        <v>100</v>
      </c>
      <c r="EVE14" s="259" t="s">
        <v>100</v>
      </c>
      <c r="EVF14" s="259" t="s">
        <v>100</v>
      </c>
      <c r="EVG14" s="259" t="s">
        <v>100</v>
      </c>
      <c r="EVH14" s="259" t="s">
        <v>100</v>
      </c>
      <c r="EVI14" s="259" t="s">
        <v>100</v>
      </c>
      <c r="EVJ14" s="259" t="s">
        <v>100</v>
      </c>
      <c r="EVK14" s="259" t="s">
        <v>100</v>
      </c>
      <c r="EVL14" s="259" t="s">
        <v>100</v>
      </c>
      <c r="EVM14" s="259" t="s">
        <v>100</v>
      </c>
      <c r="EVN14" s="259" t="s">
        <v>100</v>
      </c>
      <c r="EVO14" s="259" t="s">
        <v>100</v>
      </c>
      <c r="EVP14" s="259" t="s">
        <v>100</v>
      </c>
      <c r="EVQ14" s="259" t="s">
        <v>100</v>
      </c>
      <c r="EVR14" s="259" t="s">
        <v>100</v>
      </c>
      <c r="EVS14" s="259" t="s">
        <v>100</v>
      </c>
      <c r="EVT14" s="259" t="s">
        <v>100</v>
      </c>
      <c r="EVU14" s="259" t="s">
        <v>100</v>
      </c>
      <c r="EVV14" s="259" t="s">
        <v>100</v>
      </c>
      <c r="EVW14" s="259" t="s">
        <v>100</v>
      </c>
      <c r="EVX14" s="259" t="s">
        <v>100</v>
      </c>
      <c r="EVY14" s="259" t="s">
        <v>100</v>
      </c>
      <c r="EVZ14" s="259" t="s">
        <v>100</v>
      </c>
      <c r="EWA14" s="259" t="s">
        <v>100</v>
      </c>
      <c r="EWB14" s="259" t="s">
        <v>100</v>
      </c>
      <c r="EWC14" s="259" t="s">
        <v>100</v>
      </c>
      <c r="EWD14" s="259" t="s">
        <v>100</v>
      </c>
      <c r="EWE14" s="259" t="s">
        <v>100</v>
      </c>
      <c r="EWF14" s="259" t="s">
        <v>100</v>
      </c>
      <c r="EWG14" s="259" t="s">
        <v>100</v>
      </c>
      <c r="EWH14" s="259" t="s">
        <v>100</v>
      </c>
      <c r="EWI14" s="259" t="s">
        <v>100</v>
      </c>
      <c r="EWJ14" s="259" t="s">
        <v>100</v>
      </c>
      <c r="EWK14" s="259" t="s">
        <v>100</v>
      </c>
      <c r="EWL14" s="259" t="s">
        <v>100</v>
      </c>
      <c r="EWM14" s="259" t="s">
        <v>100</v>
      </c>
      <c r="EWN14" s="259" t="s">
        <v>100</v>
      </c>
      <c r="EWO14" s="259" t="s">
        <v>100</v>
      </c>
      <c r="EWP14" s="259" t="s">
        <v>100</v>
      </c>
      <c r="EWQ14" s="259" t="s">
        <v>100</v>
      </c>
      <c r="EWR14" s="259" t="s">
        <v>100</v>
      </c>
      <c r="EWS14" s="259" t="s">
        <v>100</v>
      </c>
      <c r="EWT14" s="259" t="s">
        <v>100</v>
      </c>
      <c r="EWU14" s="259" t="s">
        <v>100</v>
      </c>
      <c r="EWV14" s="259" t="s">
        <v>100</v>
      </c>
      <c r="EWW14" s="259" t="s">
        <v>100</v>
      </c>
      <c r="EWX14" s="259" t="s">
        <v>100</v>
      </c>
      <c r="EWY14" s="259" t="s">
        <v>100</v>
      </c>
      <c r="EWZ14" s="259" t="s">
        <v>100</v>
      </c>
      <c r="EXA14" s="259" t="s">
        <v>100</v>
      </c>
      <c r="EXB14" s="259" t="s">
        <v>100</v>
      </c>
      <c r="EXC14" s="259" t="s">
        <v>100</v>
      </c>
      <c r="EXD14" s="259" t="s">
        <v>100</v>
      </c>
      <c r="EXE14" s="259" t="s">
        <v>100</v>
      </c>
      <c r="EXF14" s="259" t="s">
        <v>100</v>
      </c>
      <c r="EXG14" s="259" t="s">
        <v>100</v>
      </c>
      <c r="EXH14" s="259" t="s">
        <v>100</v>
      </c>
      <c r="EXI14" s="259" t="s">
        <v>100</v>
      </c>
      <c r="EXJ14" s="259" t="s">
        <v>100</v>
      </c>
      <c r="EXK14" s="259" t="s">
        <v>100</v>
      </c>
      <c r="EXL14" s="259" t="s">
        <v>100</v>
      </c>
      <c r="EXM14" s="259" t="s">
        <v>100</v>
      </c>
      <c r="EXN14" s="259" t="s">
        <v>100</v>
      </c>
      <c r="EXO14" s="259" t="s">
        <v>100</v>
      </c>
      <c r="EXP14" s="259" t="s">
        <v>100</v>
      </c>
      <c r="EXQ14" s="259" t="s">
        <v>100</v>
      </c>
      <c r="EXR14" s="259" t="s">
        <v>100</v>
      </c>
      <c r="EXS14" s="259" t="s">
        <v>100</v>
      </c>
      <c r="EXT14" s="259" t="s">
        <v>100</v>
      </c>
      <c r="EXU14" s="259" t="s">
        <v>100</v>
      </c>
      <c r="EXV14" s="259" t="s">
        <v>100</v>
      </c>
      <c r="EXW14" s="259" t="s">
        <v>100</v>
      </c>
      <c r="EXX14" s="259" t="s">
        <v>100</v>
      </c>
      <c r="EXY14" s="259" t="s">
        <v>100</v>
      </c>
      <c r="EXZ14" s="259" t="s">
        <v>100</v>
      </c>
      <c r="EYA14" s="259" t="s">
        <v>100</v>
      </c>
      <c r="EYB14" s="259" t="s">
        <v>100</v>
      </c>
      <c r="EYC14" s="259" t="s">
        <v>100</v>
      </c>
      <c r="EYD14" s="259" t="s">
        <v>100</v>
      </c>
      <c r="EYE14" s="259" t="s">
        <v>100</v>
      </c>
      <c r="EYF14" s="259" t="s">
        <v>100</v>
      </c>
      <c r="EYG14" s="259" t="s">
        <v>100</v>
      </c>
      <c r="EYH14" s="259" t="s">
        <v>100</v>
      </c>
      <c r="EYI14" s="259" t="s">
        <v>100</v>
      </c>
      <c r="EYJ14" s="259" t="s">
        <v>100</v>
      </c>
      <c r="EYK14" s="259" t="s">
        <v>100</v>
      </c>
      <c r="EYL14" s="259" t="s">
        <v>100</v>
      </c>
      <c r="EYM14" s="259" t="s">
        <v>100</v>
      </c>
      <c r="EYN14" s="259" t="s">
        <v>100</v>
      </c>
      <c r="EYO14" s="259" t="s">
        <v>100</v>
      </c>
      <c r="EYP14" s="259" t="s">
        <v>100</v>
      </c>
      <c r="EYQ14" s="259" t="s">
        <v>100</v>
      </c>
      <c r="EYR14" s="259" t="s">
        <v>100</v>
      </c>
      <c r="EYS14" s="259" t="s">
        <v>100</v>
      </c>
      <c r="EYT14" s="259" t="s">
        <v>100</v>
      </c>
      <c r="EYU14" s="259" t="s">
        <v>100</v>
      </c>
      <c r="EYV14" s="259" t="s">
        <v>100</v>
      </c>
      <c r="EYW14" s="259" t="s">
        <v>100</v>
      </c>
      <c r="EYX14" s="259" t="s">
        <v>100</v>
      </c>
      <c r="EYY14" s="259" t="s">
        <v>100</v>
      </c>
      <c r="EYZ14" s="259" t="s">
        <v>100</v>
      </c>
      <c r="EZA14" s="259" t="s">
        <v>100</v>
      </c>
      <c r="EZB14" s="259" t="s">
        <v>100</v>
      </c>
      <c r="EZC14" s="259" t="s">
        <v>100</v>
      </c>
      <c r="EZD14" s="259" t="s">
        <v>100</v>
      </c>
      <c r="EZE14" s="259" t="s">
        <v>100</v>
      </c>
      <c r="EZF14" s="259" t="s">
        <v>100</v>
      </c>
      <c r="EZG14" s="259" t="s">
        <v>100</v>
      </c>
      <c r="EZH14" s="259" t="s">
        <v>100</v>
      </c>
      <c r="EZI14" s="259" t="s">
        <v>100</v>
      </c>
      <c r="EZJ14" s="259" t="s">
        <v>100</v>
      </c>
      <c r="EZK14" s="259" t="s">
        <v>100</v>
      </c>
      <c r="EZL14" s="259" t="s">
        <v>100</v>
      </c>
      <c r="EZM14" s="259" t="s">
        <v>100</v>
      </c>
      <c r="EZN14" s="259" t="s">
        <v>100</v>
      </c>
      <c r="EZO14" s="259" t="s">
        <v>100</v>
      </c>
      <c r="EZP14" s="259" t="s">
        <v>100</v>
      </c>
      <c r="EZQ14" s="259" t="s">
        <v>100</v>
      </c>
      <c r="EZR14" s="259" t="s">
        <v>100</v>
      </c>
      <c r="EZS14" s="259" t="s">
        <v>100</v>
      </c>
      <c r="EZT14" s="259" t="s">
        <v>100</v>
      </c>
      <c r="EZU14" s="259" t="s">
        <v>100</v>
      </c>
      <c r="EZV14" s="259" t="s">
        <v>100</v>
      </c>
      <c r="EZW14" s="259" t="s">
        <v>100</v>
      </c>
      <c r="EZX14" s="259" t="s">
        <v>100</v>
      </c>
      <c r="EZY14" s="259" t="s">
        <v>100</v>
      </c>
      <c r="EZZ14" s="259" t="s">
        <v>100</v>
      </c>
      <c r="FAA14" s="259" t="s">
        <v>100</v>
      </c>
      <c r="FAB14" s="259" t="s">
        <v>100</v>
      </c>
      <c r="FAC14" s="259" t="s">
        <v>100</v>
      </c>
      <c r="FAD14" s="259" t="s">
        <v>100</v>
      </c>
      <c r="FAE14" s="259" t="s">
        <v>100</v>
      </c>
      <c r="FAF14" s="259" t="s">
        <v>100</v>
      </c>
      <c r="FAG14" s="259" t="s">
        <v>100</v>
      </c>
      <c r="FAH14" s="259" t="s">
        <v>100</v>
      </c>
      <c r="FAI14" s="259" t="s">
        <v>100</v>
      </c>
      <c r="FAJ14" s="259" t="s">
        <v>100</v>
      </c>
      <c r="FAK14" s="259" t="s">
        <v>100</v>
      </c>
      <c r="FAL14" s="259" t="s">
        <v>100</v>
      </c>
      <c r="FAM14" s="259" t="s">
        <v>100</v>
      </c>
      <c r="FAN14" s="259" t="s">
        <v>100</v>
      </c>
      <c r="FAO14" s="259" t="s">
        <v>100</v>
      </c>
      <c r="FAP14" s="259" t="s">
        <v>100</v>
      </c>
      <c r="FAQ14" s="259" t="s">
        <v>100</v>
      </c>
      <c r="FAR14" s="259" t="s">
        <v>100</v>
      </c>
      <c r="FAS14" s="259" t="s">
        <v>100</v>
      </c>
      <c r="FAT14" s="259" t="s">
        <v>100</v>
      </c>
      <c r="FAU14" s="259" t="s">
        <v>100</v>
      </c>
      <c r="FAV14" s="259" t="s">
        <v>100</v>
      </c>
      <c r="FAW14" s="259" t="s">
        <v>100</v>
      </c>
      <c r="FAX14" s="259" t="s">
        <v>100</v>
      </c>
      <c r="FAY14" s="259" t="s">
        <v>100</v>
      </c>
      <c r="FAZ14" s="259" t="s">
        <v>100</v>
      </c>
      <c r="FBA14" s="259" t="s">
        <v>100</v>
      </c>
      <c r="FBB14" s="259" t="s">
        <v>100</v>
      </c>
      <c r="FBC14" s="259" t="s">
        <v>100</v>
      </c>
      <c r="FBD14" s="259" t="s">
        <v>100</v>
      </c>
      <c r="FBE14" s="259" t="s">
        <v>100</v>
      </c>
      <c r="FBF14" s="259" t="s">
        <v>100</v>
      </c>
      <c r="FBG14" s="259" t="s">
        <v>100</v>
      </c>
      <c r="FBH14" s="259" t="s">
        <v>100</v>
      </c>
      <c r="FBI14" s="259" t="s">
        <v>100</v>
      </c>
      <c r="FBJ14" s="259" t="s">
        <v>100</v>
      </c>
      <c r="FBK14" s="259" t="s">
        <v>100</v>
      </c>
      <c r="FBL14" s="259" t="s">
        <v>100</v>
      </c>
      <c r="FBM14" s="259" t="s">
        <v>100</v>
      </c>
      <c r="FBN14" s="259" t="s">
        <v>100</v>
      </c>
      <c r="FBO14" s="259" t="s">
        <v>100</v>
      </c>
      <c r="FBP14" s="259" t="s">
        <v>100</v>
      </c>
      <c r="FBQ14" s="259" t="s">
        <v>100</v>
      </c>
      <c r="FBR14" s="259" t="s">
        <v>100</v>
      </c>
      <c r="FBS14" s="259" t="s">
        <v>100</v>
      </c>
      <c r="FBT14" s="259" t="s">
        <v>100</v>
      </c>
      <c r="FBU14" s="259" t="s">
        <v>100</v>
      </c>
      <c r="FBV14" s="259" t="s">
        <v>100</v>
      </c>
      <c r="FBW14" s="259" t="s">
        <v>100</v>
      </c>
      <c r="FBX14" s="259" t="s">
        <v>100</v>
      </c>
      <c r="FBY14" s="259" t="s">
        <v>100</v>
      </c>
      <c r="FBZ14" s="259" t="s">
        <v>100</v>
      </c>
      <c r="FCA14" s="259" t="s">
        <v>100</v>
      </c>
      <c r="FCB14" s="259" t="s">
        <v>100</v>
      </c>
      <c r="FCC14" s="259" t="s">
        <v>100</v>
      </c>
      <c r="FCD14" s="259" t="s">
        <v>100</v>
      </c>
      <c r="FCE14" s="259" t="s">
        <v>100</v>
      </c>
      <c r="FCF14" s="259" t="s">
        <v>100</v>
      </c>
      <c r="FCG14" s="259" t="s">
        <v>100</v>
      </c>
      <c r="FCH14" s="259" t="s">
        <v>100</v>
      </c>
      <c r="FCI14" s="259" t="s">
        <v>100</v>
      </c>
      <c r="FCJ14" s="259" t="s">
        <v>100</v>
      </c>
      <c r="FCK14" s="259" t="s">
        <v>100</v>
      </c>
      <c r="FCL14" s="259" t="s">
        <v>100</v>
      </c>
      <c r="FCM14" s="259" t="s">
        <v>100</v>
      </c>
      <c r="FCN14" s="259" t="s">
        <v>100</v>
      </c>
      <c r="FCO14" s="259" t="s">
        <v>100</v>
      </c>
      <c r="FCP14" s="259" t="s">
        <v>100</v>
      </c>
      <c r="FCQ14" s="259" t="s">
        <v>100</v>
      </c>
      <c r="FCR14" s="259" t="s">
        <v>100</v>
      </c>
      <c r="FCS14" s="259" t="s">
        <v>100</v>
      </c>
      <c r="FCT14" s="259" t="s">
        <v>100</v>
      </c>
      <c r="FCU14" s="259" t="s">
        <v>100</v>
      </c>
      <c r="FCV14" s="259" t="s">
        <v>100</v>
      </c>
      <c r="FCW14" s="259" t="s">
        <v>100</v>
      </c>
      <c r="FCX14" s="259" t="s">
        <v>100</v>
      </c>
      <c r="FCY14" s="259" t="s">
        <v>100</v>
      </c>
      <c r="FCZ14" s="259" t="s">
        <v>100</v>
      </c>
      <c r="FDA14" s="259" t="s">
        <v>100</v>
      </c>
      <c r="FDB14" s="259" t="s">
        <v>100</v>
      </c>
      <c r="FDC14" s="259" t="s">
        <v>100</v>
      </c>
      <c r="FDD14" s="259" t="s">
        <v>100</v>
      </c>
      <c r="FDE14" s="259" t="s">
        <v>100</v>
      </c>
      <c r="FDF14" s="259" t="s">
        <v>100</v>
      </c>
      <c r="FDG14" s="259" t="s">
        <v>100</v>
      </c>
      <c r="FDH14" s="259" t="s">
        <v>100</v>
      </c>
      <c r="FDI14" s="259" t="s">
        <v>100</v>
      </c>
      <c r="FDJ14" s="259" t="s">
        <v>100</v>
      </c>
      <c r="FDK14" s="259" t="s">
        <v>100</v>
      </c>
      <c r="FDL14" s="259" t="s">
        <v>100</v>
      </c>
      <c r="FDM14" s="259" t="s">
        <v>100</v>
      </c>
      <c r="FDN14" s="259" t="s">
        <v>100</v>
      </c>
      <c r="FDO14" s="259" t="s">
        <v>100</v>
      </c>
      <c r="FDP14" s="259" t="s">
        <v>100</v>
      </c>
      <c r="FDQ14" s="259" t="s">
        <v>100</v>
      </c>
      <c r="FDR14" s="259" t="s">
        <v>100</v>
      </c>
      <c r="FDS14" s="259" t="s">
        <v>100</v>
      </c>
      <c r="FDT14" s="259" t="s">
        <v>100</v>
      </c>
      <c r="FDU14" s="259" t="s">
        <v>100</v>
      </c>
      <c r="FDV14" s="259" t="s">
        <v>100</v>
      </c>
      <c r="FDW14" s="259" t="s">
        <v>100</v>
      </c>
      <c r="FDX14" s="259" t="s">
        <v>100</v>
      </c>
      <c r="FDY14" s="259" t="s">
        <v>100</v>
      </c>
      <c r="FDZ14" s="259" t="s">
        <v>100</v>
      </c>
      <c r="FEA14" s="259" t="s">
        <v>100</v>
      </c>
      <c r="FEB14" s="259" t="s">
        <v>100</v>
      </c>
      <c r="FEC14" s="259" t="s">
        <v>100</v>
      </c>
      <c r="FED14" s="259" t="s">
        <v>100</v>
      </c>
      <c r="FEE14" s="259" t="s">
        <v>100</v>
      </c>
      <c r="FEF14" s="259" t="s">
        <v>100</v>
      </c>
      <c r="FEG14" s="259" t="s">
        <v>100</v>
      </c>
      <c r="FEH14" s="259" t="s">
        <v>100</v>
      </c>
      <c r="FEI14" s="259" t="s">
        <v>100</v>
      </c>
      <c r="FEJ14" s="259" t="s">
        <v>100</v>
      </c>
      <c r="FEK14" s="259" t="s">
        <v>100</v>
      </c>
      <c r="FEL14" s="259" t="s">
        <v>100</v>
      </c>
      <c r="FEM14" s="259" t="s">
        <v>100</v>
      </c>
      <c r="FEN14" s="259" t="s">
        <v>100</v>
      </c>
      <c r="FEO14" s="259" t="s">
        <v>100</v>
      </c>
      <c r="FEP14" s="259" t="s">
        <v>100</v>
      </c>
      <c r="FEQ14" s="259" t="s">
        <v>100</v>
      </c>
      <c r="FER14" s="259" t="s">
        <v>100</v>
      </c>
      <c r="FES14" s="259" t="s">
        <v>100</v>
      </c>
      <c r="FET14" s="259" t="s">
        <v>100</v>
      </c>
      <c r="FEU14" s="259" t="s">
        <v>100</v>
      </c>
      <c r="FEV14" s="259" t="s">
        <v>100</v>
      </c>
      <c r="FEW14" s="259" t="s">
        <v>100</v>
      </c>
      <c r="FEX14" s="259" t="s">
        <v>100</v>
      </c>
      <c r="FEY14" s="259" t="s">
        <v>100</v>
      </c>
      <c r="FEZ14" s="259" t="s">
        <v>100</v>
      </c>
      <c r="FFA14" s="259" t="s">
        <v>100</v>
      </c>
      <c r="FFB14" s="259" t="s">
        <v>100</v>
      </c>
      <c r="FFC14" s="259" t="s">
        <v>100</v>
      </c>
      <c r="FFD14" s="259" t="s">
        <v>100</v>
      </c>
      <c r="FFE14" s="259" t="s">
        <v>100</v>
      </c>
      <c r="FFF14" s="259" t="s">
        <v>100</v>
      </c>
      <c r="FFG14" s="259" t="s">
        <v>100</v>
      </c>
      <c r="FFH14" s="259" t="s">
        <v>100</v>
      </c>
      <c r="FFI14" s="259" t="s">
        <v>100</v>
      </c>
      <c r="FFJ14" s="259" t="s">
        <v>100</v>
      </c>
      <c r="FFK14" s="259" t="s">
        <v>100</v>
      </c>
      <c r="FFL14" s="259" t="s">
        <v>100</v>
      </c>
      <c r="FFM14" s="259" t="s">
        <v>100</v>
      </c>
      <c r="FFN14" s="259" t="s">
        <v>100</v>
      </c>
      <c r="FFO14" s="259" t="s">
        <v>100</v>
      </c>
      <c r="FFP14" s="259" t="s">
        <v>100</v>
      </c>
      <c r="FFQ14" s="259" t="s">
        <v>100</v>
      </c>
      <c r="FFR14" s="259" t="s">
        <v>100</v>
      </c>
      <c r="FFS14" s="259" t="s">
        <v>100</v>
      </c>
      <c r="FFT14" s="259" t="s">
        <v>100</v>
      </c>
      <c r="FFU14" s="259" t="s">
        <v>100</v>
      </c>
      <c r="FFV14" s="259" t="s">
        <v>100</v>
      </c>
      <c r="FFW14" s="259" t="s">
        <v>100</v>
      </c>
      <c r="FFX14" s="259" t="s">
        <v>100</v>
      </c>
      <c r="FFY14" s="259" t="s">
        <v>100</v>
      </c>
      <c r="FFZ14" s="259" t="s">
        <v>100</v>
      </c>
      <c r="FGA14" s="259" t="s">
        <v>100</v>
      </c>
      <c r="FGB14" s="259" t="s">
        <v>100</v>
      </c>
      <c r="FGC14" s="259" t="s">
        <v>100</v>
      </c>
      <c r="FGD14" s="259" t="s">
        <v>100</v>
      </c>
      <c r="FGE14" s="259" t="s">
        <v>100</v>
      </c>
      <c r="FGF14" s="259" t="s">
        <v>100</v>
      </c>
      <c r="FGG14" s="259" t="s">
        <v>100</v>
      </c>
      <c r="FGH14" s="259" t="s">
        <v>100</v>
      </c>
      <c r="FGI14" s="259" t="s">
        <v>100</v>
      </c>
      <c r="FGJ14" s="259" t="s">
        <v>100</v>
      </c>
      <c r="FGK14" s="259" t="s">
        <v>100</v>
      </c>
      <c r="FGL14" s="259" t="s">
        <v>100</v>
      </c>
      <c r="FGM14" s="259" t="s">
        <v>100</v>
      </c>
      <c r="FGN14" s="259" t="s">
        <v>100</v>
      </c>
      <c r="FGO14" s="259" t="s">
        <v>100</v>
      </c>
      <c r="FGP14" s="259" t="s">
        <v>100</v>
      </c>
      <c r="FGQ14" s="259" t="s">
        <v>100</v>
      </c>
      <c r="FGR14" s="259" t="s">
        <v>100</v>
      </c>
      <c r="FGS14" s="259" t="s">
        <v>100</v>
      </c>
      <c r="FGT14" s="259" t="s">
        <v>100</v>
      </c>
      <c r="FGU14" s="259" t="s">
        <v>100</v>
      </c>
      <c r="FGV14" s="259" t="s">
        <v>100</v>
      </c>
      <c r="FGW14" s="259" t="s">
        <v>100</v>
      </c>
      <c r="FGX14" s="259" t="s">
        <v>100</v>
      </c>
      <c r="FGY14" s="259" t="s">
        <v>100</v>
      </c>
      <c r="FGZ14" s="259" t="s">
        <v>100</v>
      </c>
      <c r="FHA14" s="259" t="s">
        <v>100</v>
      </c>
      <c r="FHB14" s="259" t="s">
        <v>100</v>
      </c>
      <c r="FHC14" s="259" t="s">
        <v>100</v>
      </c>
      <c r="FHD14" s="259" t="s">
        <v>100</v>
      </c>
      <c r="FHE14" s="259" t="s">
        <v>100</v>
      </c>
      <c r="FHF14" s="259" t="s">
        <v>100</v>
      </c>
      <c r="FHG14" s="259" t="s">
        <v>100</v>
      </c>
      <c r="FHH14" s="259" t="s">
        <v>100</v>
      </c>
      <c r="FHI14" s="259" t="s">
        <v>100</v>
      </c>
      <c r="FHJ14" s="259" t="s">
        <v>100</v>
      </c>
      <c r="FHK14" s="259" t="s">
        <v>100</v>
      </c>
      <c r="FHL14" s="259" t="s">
        <v>100</v>
      </c>
      <c r="FHM14" s="259" t="s">
        <v>100</v>
      </c>
      <c r="FHN14" s="259" t="s">
        <v>100</v>
      </c>
      <c r="FHO14" s="259" t="s">
        <v>100</v>
      </c>
      <c r="FHP14" s="259" t="s">
        <v>100</v>
      </c>
      <c r="FHQ14" s="259" t="s">
        <v>100</v>
      </c>
      <c r="FHR14" s="259" t="s">
        <v>100</v>
      </c>
      <c r="FHS14" s="259" t="s">
        <v>100</v>
      </c>
      <c r="FHT14" s="259" t="s">
        <v>100</v>
      </c>
      <c r="FHU14" s="259" t="s">
        <v>100</v>
      </c>
      <c r="FHV14" s="259" t="s">
        <v>100</v>
      </c>
      <c r="FHW14" s="259" t="s">
        <v>100</v>
      </c>
      <c r="FHX14" s="259" t="s">
        <v>100</v>
      </c>
      <c r="FHY14" s="259" t="s">
        <v>100</v>
      </c>
      <c r="FHZ14" s="259" t="s">
        <v>100</v>
      </c>
      <c r="FIA14" s="259" t="s">
        <v>100</v>
      </c>
      <c r="FIB14" s="259" t="s">
        <v>100</v>
      </c>
      <c r="FIC14" s="259" t="s">
        <v>100</v>
      </c>
      <c r="FID14" s="259" t="s">
        <v>100</v>
      </c>
      <c r="FIE14" s="259" t="s">
        <v>100</v>
      </c>
      <c r="FIF14" s="259" t="s">
        <v>100</v>
      </c>
      <c r="FIG14" s="259" t="s">
        <v>100</v>
      </c>
      <c r="FIH14" s="259" t="s">
        <v>100</v>
      </c>
      <c r="FII14" s="259" t="s">
        <v>100</v>
      </c>
      <c r="FIJ14" s="259" t="s">
        <v>100</v>
      </c>
      <c r="FIK14" s="259" t="s">
        <v>100</v>
      </c>
      <c r="FIL14" s="259" t="s">
        <v>100</v>
      </c>
      <c r="FIM14" s="259" t="s">
        <v>100</v>
      </c>
      <c r="FIN14" s="259" t="s">
        <v>100</v>
      </c>
      <c r="FIO14" s="259" t="s">
        <v>100</v>
      </c>
      <c r="FIP14" s="259" t="s">
        <v>100</v>
      </c>
      <c r="FIQ14" s="259" t="s">
        <v>100</v>
      </c>
      <c r="FIR14" s="259" t="s">
        <v>100</v>
      </c>
      <c r="FIS14" s="259" t="s">
        <v>100</v>
      </c>
      <c r="FIT14" s="259" t="s">
        <v>100</v>
      </c>
      <c r="FIU14" s="259" t="s">
        <v>100</v>
      </c>
      <c r="FIV14" s="259" t="s">
        <v>100</v>
      </c>
      <c r="FIW14" s="259" t="s">
        <v>100</v>
      </c>
      <c r="FIX14" s="259" t="s">
        <v>100</v>
      </c>
      <c r="FIY14" s="259" t="s">
        <v>100</v>
      </c>
      <c r="FIZ14" s="259" t="s">
        <v>100</v>
      </c>
      <c r="FJA14" s="259" t="s">
        <v>100</v>
      </c>
      <c r="FJB14" s="259" t="s">
        <v>100</v>
      </c>
      <c r="FJC14" s="259" t="s">
        <v>100</v>
      </c>
      <c r="FJD14" s="259" t="s">
        <v>100</v>
      </c>
      <c r="FJE14" s="259" t="s">
        <v>100</v>
      </c>
      <c r="FJF14" s="259" t="s">
        <v>100</v>
      </c>
      <c r="FJG14" s="259" t="s">
        <v>100</v>
      </c>
      <c r="FJH14" s="259" t="s">
        <v>100</v>
      </c>
      <c r="FJI14" s="259" t="s">
        <v>100</v>
      </c>
      <c r="FJJ14" s="259" t="s">
        <v>100</v>
      </c>
      <c r="FJK14" s="259" t="s">
        <v>100</v>
      </c>
      <c r="FJL14" s="259" t="s">
        <v>100</v>
      </c>
      <c r="FJM14" s="259" t="s">
        <v>100</v>
      </c>
      <c r="FJN14" s="259" t="s">
        <v>100</v>
      </c>
      <c r="FJO14" s="259" t="s">
        <v>100</v>
      </c>
      <c r="FJP14" s="259" t="s">
        <v>100</v>
      </c>
      <c r="FJQ14" s="259" t="s">
        <v>100</v>
      </c>
      <c r="FJR14" s="259" t="s">
        <v>100</v>
      </c>
      <c r="FJS14" s="259" t="s">
        <v>100</v>
      </c>
      <c r="FJT14" s="259" t="s">
        <v>100</v>
      </c>
      <c r="FJU14" s="259" t="s">
        <v>100</v>
      </c>
      <c r="FJV14" s="259" t="s">
        <v>100</v>
      </c>
      <c r="FJW14" s="259" t="s">
        <v>100</v>
      </c>
      <c r="FJX14" s="259" t="s">
        <v>100</v>
      </c>
      <c r="FJY14" s="259" t="s">
        <v>100</v>
      </c>
      <c r="FJZ14" s="259" t="s">
        <v>100</v>
      </c>
      <c r="FKA14" s="259" t="s">
        <v>100</v>
      </c>
      <c r="FKB14" s="259" t="s">
        <v>100</v>
      </c>
      <c r="FKC14" s="259" t="s">
        <v>100</v>
      </c>
      <c r="FKD14" s="259" t="s">
        <v>100</v>
      </c>
      <c r="FKE14" s="259" t="s">
        <v>100</v>
      </c>
      <c r="FKF14" s="259" t="s">
        <v>100</v>
      </c>
      <c r="FKG14" s="259" t="s">
        <v>100</v>
      </c>
      <c r="FKH14" s="259" t="s">
        <v>100</v>
      </c>
      <c r="FKI14" s="259" t="s">
        <v>100</v>
      </c>
      <c r="FKJ14" s="259" t="s">
        <v>100</v>
      </c>
      <c r="FKK14" s="259" t="s">
        <v>100</v>
      </c>
      <c r="FKL14" s="259" t="s">
        <v>100</v>
      </c>
      <c r="FKM14" s="259" t="s">
        <v>100</v>
      </c>
      <c r="FKN14" s="259" t="s">
        <v>100</v>
      </c>
      <c r="FKO14" s="259" t="s">
        <v>100</v>
      </c>
      <c r="FKP14" s="259" t="s">
        <v>100</v>
      </c>
      <c r="FKQ14" s="259" t="s">
        <v>100</v>
      </c>
      <c r="FKR14" s="259" t="s">
        <v>100</v>
      </c>
      <c r="FKS14" s="259" t="s">
        <v>100</v>
      </c>
      <c r="FKT14" s="259" t="s">
        <v>100</v>
      </c>
      <c r="FKU14" s="259" t="s">
        <v>100</v>
      </c>
      <c r="FKV14" s="259" t="s">
        <v>100</v>
      </c>
      <c r="FKW14" s="259" t="s">
        <v>100</v>
      </c>
      <c r="FKX14" s="259" t="s">
        <v>100</v>
      </c>
      <c r="FKY14" s="259" t="s">
        <v>100</v>
      </c>
      <c r="FKZ14" s="259" t="s">
        <v>100</v>
      </c>
      <c r="FLA14" s="259" t="s">
        <v>100</v>
      </c>
      <c r="FLB14" s="259" t="s">
        <v>100</v>
      </c>
      <c r="FLC14" s="259" t="s">
        <v>100</v>
      </c>
      <c r="FLD14" s="259" t="s">
        <v>100</v>
      </c>
      <c r="FLE14" s="259" t="s">
        <v>100</v>
      </c>
      <c r="FLF14" s="259" t="s">
        <v>100</v>
      </c>
      <c r="FLG14" s="259" t="s">
        <v>100</v>
      </c>
      <c r="FLH14" s="259" t="s">
        <v>100</v>
      </c>
      <c r="FLI14" s="259" t="s">
        <v>100</v>
      </c>
      <c r="FLJ14" s="259" t="s">
        <v>100</v>
      </c>
      <c r="FLK14" s="259" t="s">
        <v>100</v>
      </c>
      <c r="FLL14" s="259" t="s">
        <v>100</v>
      </c>
      <c r="FLM14" s="259" t="s">
        <v>100</v>
      </c>
      <c r="FLN14" s="259" t="s">
        <v>100</v>
      </c>
      <c r="FLO14" s="259" t="s">
        <v>100</v>
      </c>
      <c r="FLP14" s="259" t="s">
        <v>100</v>
      </c>
      <c r="FLQ14" s="259" t="s">
        <v>100</v>
      </c>
      <c r="FLR14" s="259" t="s">
        <v>100</v>
      </c>
      <c r="FLS14" s="259" t="s">
        <v>100</v>
      </c>
      <c r="FLT14" s="259" t="s">
        <v>100</v>
      </c>
      <c r="FLU14" s="259" t="s">
        <v>100</v>
      </c>
      <c r="FLV14" s="259" t="s">
        <v>100</v>
      </c>
      <c r="FLW14" s="259" t="s">
        <v>100</v>
      </c>
      <c r="FLX14" s="259" t="s">
        <v>100</v>
      </c>
      <c r="FLY14" s="259" t="s">
        <v>100</v>
      </c>
      <c r="FLZ14" s="259" t="s">
        <v>100</v>
      </c>
      <c r="FMA14" s="259" t="s">
        <v>100</v>
      </c>
      <c r="FMB14" s="259" t="s">
        <v>100</v>
      </c>
      <c r="FMC14" s="259" t="s">
        <v>100</v>
      </c>
      <c r="FMD14" s="259" t="s">
        <v>100</v>
      </c>
      <c r="FME14" s="259" t="s">
        <v>100</v>
      </c>
      <c r="FMF14" s="259" t="s">
        <v>100</v>
      </c>
      <c r="FMG14" s="259" t="s">
        <v>100</v>
      </c>
      <c r="FMH14" s="259" t="s">
        <v>100</v>
      </c>
      <c r="FMI14" s="259" t="s">
        <v>100</v>
      </c>
      <c r="FMJ14" s="259" t="s">
        <v>100</v>
      </c>
      <c r="FMK14" s="259" t="s">
        <v>100</v>
      </c>
      <c r="FML14" s="259" t="s">
        <v>100</v>
      </c>
      <c r="FMM14" s="259" t="s">
        <v>100</v>
      </c>
      <c r="FMN14" s="259" t="s">
        <v>100</v>
      </c>
      <c r="FMO14" s="259" t="s">
        <v>100</v>
      </c>
      <c r="FMP14" s="259" t="s">
        <v>100</v>
      </c>
      <c r="FMQ14" s="259" t="s">
        <v>100</v>
      </c>
      <c r="FMR14" s="259" t="s">
        <v>100</v>
      </c>
      <c r="FMS14" s="259" t="s">
        <v>100</v>
      </c>
      <c r="FMT14" s="259" t="s">
        <v>100</v>
      </c>
      <c r="FMU14" s="259" t="s">
        <v>100</v>
      </c>
      <c r="FMV14" s="259" t="s">
        <v>100</v>
      </c>
      <c r="FMW14" s="259" t="s">
        <v>100</v>
      </c>
      <c r="FMX14" s="259" t="s">
        <v>100</v>
      </c>
      <c r="FMY14" s="259" t="s">
        <v>100</v>
      </c>
      <c r="FMZ14" s="259" t="s">
        <v>100</v>
      </c>
      <c r="FNA14" s="259" t="s">
        <v>100</v>
      </c>
      <c r="FNB14" s="259" t="s">
        <v>100</v>
      </c>
      <c r="FNC14" s="259" t="s">
        <v>100</v>
      </c>
      <c r="FND14" s="259" t="s">
        <v>100</v>
      </c>
      <c r="FNE14" s="259" t="s">
        <v>100</v>
      </c>
      <c r="FNF14" s="259" t="s">
        <v>100</v>
      </c>
      <c r="FNG14" s="259" t="s">
        <v>100</v>
      </c>
      <c r="FNH14" s="259" t="s">
        <v>100</v>
      </c>
      <c r="FNI14" s="259" t="s">
        <v>100</v>
      </c>
      <c r="FNJ14" s="259" t="s">
        <v>100</v>
      </c>
      <c r="FNK14" s="259" t="s">
        <v>100</v>
      </c>
      <c r="FNL14" s="259" t="s">
        <v>100</v>
      </c>
      <c r="FNM14" s="259" t="s">
        <v>100</v>
      </c>
      <c r="FNN14" s="259" t="s">
        <v>100</v>
      </c>
      <c r="FNO14" s="259" t="s">
        <v>100</v>
      </c>
      <c r="FNP14" s="259" t="s">
        <v>100</v>
      </c>
      <c r="FNQ14" s="259" t="s">
        <v>100</v>
      </c>
      <c r="FNR14" s="259" t="s">
        <v>100</v>
      </c>
      <c r="FNS14" s="259" t="s">
        <v>100</v>
      </c>
      <c r="FNT14" s="259" t="s">
        <v>100</v>
      </c>
      <c r="FNU14" s="259" t="s">
        <v>100</v>
      </c>
      <c r="FNV14" s="259" t="s">
        <v>100</v>
      </c>
      <c r="FNW14" s="259" t="s">
        <v>100</v>
      </c>
      <c r="FNX14" s="259" t="s">
        <v>100</v>
      </c>
      <c r="FNY14" s="259" t="s">
        <v>100</v>
      </c>
      <c r="FNZ14" s="259" t="s">
        <v>100</v>
      </c>
      <c r="FOA14" s="259" t="s">
        <v>100</v>
      </c>
      <c r="FOB14" s="259" t="s">
        <v>100</v>
      </c>
      <c r="FOC14" s="259" t="s">
        <v>100</v>
      </c>
      <c r="FOD14" s="259" t="s">
        <v>100</v>
      </c>
      <c r="FOE14" s="259" t="s">
        <v>100</v>
      </c>
      <c r="FOF14" s="259" t="s">
        <v>100</v>
      </c>
      <c r="FOG14" s="259" t="s">
        <v>100</v>
      </c>
      <c r="FOH14" s="259" t="s">
        <v>100</v>
      </c>
      <c r="FOI14" s="259" t="s">
        <v>100</v>
      </c>
      <c r="FOJ14" s="259" t="s">
        <v>100</v>
      </c>
      <c r="FOK14" s="259" t="s">
        <v>100</v>
      </c>
      <c r="FOL14" s="259" t="s">
        <v>100</v>
      </c>
      <c r="FOM14" s="259" t="s">
        <v>100</v>
      </c>
      <c r="FON14" s="259" t="s">
        <v>100</v>
      </c>
      <c r="FOO14" s="259" t="s">
        <v>100</v>
      </c>
      <c r="FOP14" s="259" t="s">
        <v>100</v>
      </c>
      <c r="FOQ14" s="259" t="s">
        <v>100</v>
      </c>
      <c r="FOR14" s="259" t="s">
        <v>100</v>
      </c>
      <c r="FOS14" s="259" t="s">
        <v>100</v>
      </c>
      <c r="FOT14" s="259" t="s">
        <v>100</v>
      </c>
      <c r="FOU14" s="259" t="s">
        <v>100</v>
      </c>
      <c r="FOV14" s="259" t="s">
        <v>100</v>
      </c>
      <c r="FOW14" s="259" t="s">
        <v>100</v>
      </c>
      <c r="FOX14" s="259" t="s">
        <v>100</v>
      </c>
      <c r="FOY14" s="259" t="s">
        <v>100</v>
      </c>
      <c r="FOZ14" s="259" t="s">
        <v>100</v>
      </c>
      <c r="FPA14" s="259" t="s">
        <v>100</v>
      </c>
      <c r="FPB14" s="259" t="s">
        <v>100</v>
      </c>
      <c r="FPC14" s="259" t="s">
        <v>100</v>
      </c>
      <c r="FPD14" s="259" t="s">
        <v>100</v>
      </c>
      <c r="FPE14" s="259" t="s">
        <v>100</v>
      </c>
      <c r="FPF14" s="259" t="s">
        <v>100</v>
      </c>
      <c r="FPG14" s="259" t="s">
        <v>100</v>
      </c>
      <c r="FPH14" s="259" t="s">
        <v>100</v>
      </c>
      <c r="FPI14" s="259" t="s">
        <v>100</v>
      </c>
      <c r="FPJ14" s="259" t="s">
        <v>100</v>
      </c>
      <c r="FPK14" s="259" t="s">
        <v>100</v>
      </c>
      <c r="FPL14" s="259" t="s">
        <v>100</v>
      </c>
      <c r="FPM14" s="259" t="s">
        <v>100</v>
      </c>
      <c r="FPN14" s="259" t="s">
        <v>100</v>
      </c>
      <c r="FPO14" s="259" t="s">
        <v>100</v>
      </c>
      <c r="FPP14" s="259" t="s">
        <v>100</v>
      </c>
      <c r="FPQ14" s="259" t="s">
        <v>100</v>
      </c>
      <c r="FPR14" s="259" t="s">
        <v>100</v>
      </c>
      <c r="FPS14" s="259" t="s">
        <v>100</v>
      </c>
      <c r="FPT14" s="259" t="s">
        <v>100</v>
      </c>
      <c r="FPU14" s="259" t="s">
        <v>100</v>
      </c>
      <c r="FPV14" s="259" t="s">
        <v>100</v>
      </c>
      <c r="FPW14" s="259" t="s">
        <v>100</v>
      </c>
      <c r="FPX14" s="259" t="s">
        <v>100</v>
      </c>
      <c r="FPY14" s="259" t="s">
        <v>100</v>
      </c>
      <c r="FPZ14" s="259" t="s">
        <v>100</v>
      </c>
      <c r="FQA14" s="259" t="s">
        <v>100</v>
      </c>
      <c r="FQB14" s="259" t="s">
        <v>100</v>
      </c>
      <c r="FQC14" s="259" t="s">
        <v>100</v>
      </c>
      <c r="FQD14" s="259" t="s">
        <v>100</v>
      </c>
      <c r="FQE14" s="259" t="s">
        <v>100</v>
      </c>
      <c r="FQF14" s="259" t="s">
        <v>100</v>
      </c>
      <c r="FQG14" s="259" t="s">
        <v>100</v>
      </c>
      <c r="FQH14" s="259" t="s">
        <v>100</v>
      </c>
      <c r="FQI14" s="259" t="s">
        <v>100</v>
      </c>
      <c r="FQJ14" s="259" t="s">
        <v>100</v>
      </c>
      <c r="FQK14" s="259" t="s">
        <v>100</v>
      </c>
      <c r="FQL14" s="259" t="s">
        <v>100</v>
      </c>
      <c r="FQM14" s="259" t="s">
        <v>100</v>
      </c>
      <c r="FQN14" s="259" t="s">
        <v>100</v>
      </c>
      <c r="FQO14" s="259" t="s">
        <v>100</v>
      </c>
      <c r="FQP14" s="259" t="s">
        <v>100</v>
      </c>
      <c r="FQQ14" s="259" t="s">
        <v>100</v>
      </c>
      <c r="FQR14" s="259" t="s">
        <v>100</v>
      </c>
      <c r="FQS14" s="259" t="s">
        <v>100</v>
      </c>
      <c r="FQT14" s="259" t="s">
        <v>100</v>
      </c>
      <c r="FQU14" s="259" t="s">
        <v>100</v>
      </c>
      <c r="FQV14" s="259" t="s">
        <v>100</v>
      </c>
      <c r="FQW14" s="259" t="s">
        <v>100</v>
      </c>
      <c r="FQX14" s="259" t="s">
        <v>100</v>
      </c>
      <c r="FQY14" s="259" t="s">
        <v>100</v>
      </c>
      <c r="FQZ14" s="259" t="s">
        <v>100</v>
      </c>
      <c r="FRA14" s="259" t="s">
        <v>100</v>
      </c>
      <c r="FRB14" s="259" t="s">
        <v>100</v>
      </c>
      <c r="FRC14" s="259" t="s">
        <v>100</v>
      </c>
      <c r="FRD14" s="259" t="s">
        <v>100</v>
      </c>
      <c r="FRE14" s="259" t="s">
        <v>100</v>
      </c>
      <c r="FRF14" s="259" t="s">
        <v>100</v>
      </c>
      <c r="FRG14" s="259" t="s">
        <v>100</v>
      </c>
      <c r="FRH14" s="259" t="s">
        <v>100</v>
      </c>
      <c r="FRI14" s="259" t="s">
        <v>100</v>
      </c>
      <c r="FRJ14" s="259" t="s">
        <v>100</v>
      </c>
      <c r="FRK14" s="259" t="s">
        <v>100</v>
      </c>
      <c r="FRL14" s="259" t="s">
        <v>100</v>
      </c>
      <c r="FRM14" s="259" t="s">
        <v>100</v>
      </c>
      <c r="FRN14" s="259" t="s">
        <v>100</v>
      </c>
      <c r="FRO14" s="259" t="s">
        <v>100</v>
      </c>
      <c r="FRP14" s="259" t="s">
        <v>100</v>
      </c>
      <c r="FRQ14" s="259" t="s">
        <v>100</v>
      </c>
      <c r="FRR14" s="259" t="s">
        <v>100</v>
      </c>
      <c r="FRS14" s="259" t="s">
        <v>100</v>
      </c>
      <c r="FRT14" s="259" t="s">
        <v>100</v>
      </c>
      <c r="FRU14" s="259" t="s">
        <v>100</v>
      </c>
      <c r="FRV14" s="259" t="s">
        <v>100</v>
      </c>
      <c r="FRW14" s="259" t="s">
        <v>100</v>
      </c>
      <c r="FRX14" s="259" t="s">
        <v>100</v>
      </c>
      <c r="FRY14" s="259" t="s">
        <v>100</v>
      </c>
      <c r="FRZ14" s="259" t="s">
        <v>100</v>
      </c>
      <c r="FSA14" s="259" t="s">
        <v>100</v>
      </c>
      <c r="FSB14" s="259" t="s">
        <v>100</v>
      </c>
      <c r="FSC14" s="259" t="s">
        <v>100</v>
      </c>
      <c r="FSD14" s="259" t="s">
        <v>100</v>
      </c>
      <c r="FSE14" s="259" t="s">
        <v>100</v>
      </c>
      <c r="FSF14" s="259" t="s">
        <v>100</v>
      </c>
      <c r="FSG14" s="259" t="s">
        <v>100</v>
      </c>
      <c r="FSH14" s="259" t="s">
        <v>100</v>
      </c>
      <c r="FSI14" s="259" t="s">
        <v>100</v>
      </c>
      <c r="FSJ14" s="259" t="s">
        <v>100</v>
      </c>
      <c r="FSK14" s="259" t="s">
        <v>100</v>
      </c>
      <c r="FSL14" s="259" t="s">
        <v>100</v>
      </c>
      <c r="FSM14" s="259" t="s">
        <v>100</v>
      </c>
      <c r="FSN14" s="259" t="s">
        <v>100</v>
      </c>
      <c r="FSO14" s="259" t="s">
        <v>100</v>
      </c>
      <c r="FSP14" s="259" t="s">
        <v>100</v>
      </c>
      <c r="FSQ14" s="259" t="s">
        <v>100</v>
      </c>
      <c r="FSR14" s="259" t="s">
        <v>100</v>
      </c>
      <c r="FSS14" s="259" t="s">
        <v>100</v>
      </c>
      <c r="FST14" s="259" t="s">
        <v>100</v>
      </c>
      <c r="FSU14" s="259" t="s">
        <v>100</v>
      </c>
      <c r="FSV14" s="259" t="s">
        <v>100</v>
      </c>
      <c r="FSW14" s="259" t="s">
        <v>100</v>
      </c>
      <c r="FSX14" s="259" t="s">
        <v>100</v>
      </c>
      <c r="FSY14" s="259" t="s">
        <v>100</v>
      </c>
      <c r="FSZ14" s="259" t="s">
        <v>100</v>
      </c>
      <c r="FTA14" s="259" t="s">
        <v>100</v>
      </c>
      <c r="FTB14" s="259" t="s">
        <v>100</v>
      </c>
      <c r="FTC14" s="259" t="s">
        <v>100</v>
      </c>
      <c r="FTD14" s="259" t="s">
        <v>100</v>
      </c>
      <c r="FTE14" s="259" t="s">
        <v>100</v>
      </c>
      <c r="FTF14" s="259" t="s">
        <v>100</v>
      </c>
      <c r="FTG14" s="259" t="s">
        <v>100</v>
      </c>
      <c r="FTH14" s="259" t="s">
        <v>100</v>
      </c>
      <c r="FTI14" s="259" t="s">
        <v>100</v>
      </c>
      <c r="FTJ14" s="259" t="s">
        <v>100</v>
      </c>
      <c r="FTK14" s="259" t="s">
        <v>100</v>
      </c>
      <c r="FTL14" s="259" t="s">
        <v>100</v>
      </c>
      <c r="FTM14" s="259" t="s">
        <v>100</v>
      </c>
      <c r="FTN14" s="259" t="s">
        <v>100</v>
      </c>
      <c r="FTO14" s="259" t="s">
        <v>100</v>
      </c>
      <c r="FTP14" s="259" t="s">
        <v>100</v>
      </c>
      <c r="FTQ14" s="259" t="s">
        <v>100</v>
      </c>
      <c r="FTR14" s="259" t="s">
        <v>100</v>
      </c>
      <c r="FTS14" s="259" t="s">
        <v>100</v>
      </c>
      <c r="FTT14" s="259" t="s">
        <v>100</v>
      </c>
      <c r="FTU14" s="259" t="s">
        <v>100</v>
      </c>
      <c r="FTV14" s="259" t="s">
        <v>100</v>
      </c>
      <c r="FTW14" s="259" t="s">
        <v>100</v>
      </c>
      <c r="FTX14" s="259" t="s">
        <v>100</v>
      </c>
      <c r="FTY14" s="259" t="s">
        <v>100</v>
      </c>
      <c r="FTZ14" s="259" t="s">
        <v>100</v>
      </c>
      <c r="FUA14" s="259" t="s">
        <v>100</v>
      </c>
      <c r="FUB14" s="259" t="s">
        <v>100</v>
      </c>
      <c r="FUC14" s="259" t="s">
        <v>100</v>
      </c>
      <c r="FUD14" s="259" t="s">
        <v>100</v>
      </c>
      <c r="FUE14" s="259" t="s">
        <v>100</v>
      </c>
      <c r="FUF14" s="259" t="s">
        <v>100</v>
      </c>
      <c r="FUG14" s="259" t="s">
        <v>100</v>
      </c>
      <c r="FUH14" s="259" t="s">
        <v>100</v>
      </c>
      <c r="FUI14" s="259" t="s">
        <v>100</v>
      </c>
      <c r="FUJ14" s="259" t="s">
        <v>100</v>
      </c>
      <c r="FUK14" s="259" t="s">
        <v>100</v>
      </c>
      <c r="FUL14" s="259" t="s">
        <v>100</v>
      </c>
      <c r="FUM14" s="259" t="s">
        <v>100</v>
      </c>
      <c r="FUN14" s="259" t="s">
        <v>100</v>
      </c>
      <c r="FUO14" s="259" t="s">
        <v>100</v>
      </c>
      <c r="FUP14" s="259" t="s">
        <v>100</v>
      </c>
      <c r="FUQ14" s="259" t="s">
        <v>100</v>
      </c>
      <c r="FUR14" s="259" t="s">
        <v>100</v>
      </c>
      <c r="FUS14" s="259" t="s">
        <v>100</v>
      </c>
      <c r="FUT14" s="259" t="s">
        <v>100</v>
      </c>
      <c r="FUU14" s="259" t="s">
        <v>100</v>
      </c>
      <c r="FUV14" s="259" t="s">
        <v>100</v>
      </c>
      <c r="FUW14" s="259" t="s">
        <v>100</v>
      </c>
      <c r="FUX14" s="259" t="s">
        <v>100</v>
      </c>
      <c r="FUY14" s="259" t="s">
        <v>100</v>
      </c>
      <c r="FUZ14" s="259" t="s">
        <v>100</v>
      </c>
      <c r="FVA14" s="259" t="s">
        <v>100</v>
      </c>
      <c r="FVB14" s="259" t="s">
        <v>100</v>
      </c>
      <c r="FVC14" s="259" t="s">
        <v>100</v>
      </c>
      <c r="FVD14" s="259" t="s">
        <v>100</v>
      </c>
      <c r="FVE14" s="259" t="s">
        <v>100</v>
      </c>
      <c r="FVF14" s="259" t="s">
        <v>100</v>
      </c>
      <c r="FVG14" s="259" t="s">
        <v>100</v>
      </c>
      <c r="FVH14" s="259" t="s">
        <v>100</v>
      </c>
      <c r="FVI14" s="259" t="s">
        <v>100</v>
      </c>
      <c r="FVJ14" s="259" t="s">
        <v>100</v>
      </c>
      <c r="FVK14" s="259" t="s">
        <v>100</v>
      </c>
      <c r="FVL14" s="259" t="s">
        <v>100</v>
      </c>
      <c r="FVM14" s="259" t="s">
        <v>100</v>
      </c>
      <c r="FVN14" s="259" t="s">
        <v>100</v>
      </c>
      <c r="FVO14" s="259" t="s">
        <v>100</v>
      </c>
      <c r="FVP14" s="259" t="s">
        <v>100</v>
      </c>
      <c r="FVQ14" s="259" t="s">
        <v>100</v>
      </c>
      <c r="FVR14" s="259" t="s">
        <v>100</v>
      </c>
      <c r="FVS14" s="259" t="s">
        <v>100</v>
      </c>
      <c r="FVT14" s="259" t="s">
        <v>100</v>
      </c>
      <c r="FVU14" s="259" t="s">
        <v>100</v>
      </c>
      <c r="FVV14" s="259" t="s">
        <v>100</v>
      </c>
      <c r="FVW14" s="259" t="s">
        <v>100</v>
      </c>
      <c r="FVX14" s="259" t="s">
        <v>100</v>
      </c>
      <c r="FVY14" s="259" t="s">
        <v>100</v>
      </c>
      <c r="FVZ14" s="259" t="s">
        <v>100</v>
      </c>
      <c r="FWA14" s="259" t="s">
        <v>100</v>
      </c>
      <c r="FWB14" s="259" t="s">
        <v>100</v>
      </c>
      <c r="FWC14" s="259" t="s">
        <v>100</v>
      </c>
      <c r="FWD14" s="259" t="s">
        <v>100</v>
      </c>
      <c r="FWE14" s="259" t="s">
        <v>100</v>
      </c>
      <c r="FWF14" s="259" t="s">
        <v>100</v>
      </c>
      <c r="FWG14" s="259" t="s">
        <v>100</v>
      </c>
      <c r="FWH14" s="259" t="s">
        <v>100</v>
      </c>
      <c r="FWI14" s="259" t="s">
        <v>100</v>
      </c>
      <c r="FWJ14" s="259" t="s">
        <v>100</v>
      </c>
      <c r="FWK14" s="259" t="s">
        <v>100</v>
      </c>
      <c r="FWL14" s="259" t="s">
        <v>100</v>
      </c>
      <c r="FWM14" s="259" t="s">
        <v>100</v>
      </c>
      <c r="FWN14" s="259" t="s">
        <v>100</v>
      </c>
      <c r="FWO14" s="259" t="s">
        <v>100</v>
      </c>
      <c r="FWP14" s="259" t="s">
        <v>100</v>
      </c>
      <c r="FWQ14" s="259" t="s">
        <v>100</v>
      </c>
      <c r="FWR14" s="259" t="s">
        <v>100</v>
      </c>
      <c r="FWS14" s="259" t="s">
        <v>100</v>
      </c>
      <c r="FWT14" s="259" t="s">
        <v>100</v>
      </c>
      <c r="FWU14" s="259" t="s">
        <v>100</v>
      </c>
      <c r="FWV14" s="259" t="s">
        <v>100</v>
      </c>
      <c r="FWW14" s="259" t="s">
        <v>100</v>
      </c>
      <c r="FWX14" s="259" t="s">
        <v>100</v>
      </c>
      <c r="FWY14" s="259" t="s">
        <v>100</v>
      </c>
      <c r="FWZ14" s="259" t="s">
        <v>100</v>
      </c>
      <c r="FXA14" s="259" t="s">
        <v>100</v>
      </c>
      <c r="FXB14" s="259" t="s">
        <v>100</v>
      </c>
      <c r="FXC14" s="259" t="s">
        <v>100</v>
      </c>
      <c r="FXD14" s="259" t="s">
        <v>100</v>
      </c>
      <c r="FXE14" s="259" t="s">
        <v>100</v>
      </c>
      <c r="FXF14" s="259" t="s">
        <v>100</v>
      </c>
      <c r="FXG14" s="259" t="s">
        <v>100</v>
      </c>
      <c r="FXH14" s="259" t="s">
        <v>100</v>
      </c>
      <c r="FXI14" s="259" t="s">
        <v>100</v>
      </c>
      <c r="FXJ14" s="259" t="s">
        <v>100</v>
      </c>
      <c r="FXK14" s="259" t="s">
        <v>100</v>
      </c>
      <c r="FXL14" s="259" t="s">
        <v>100</v>
      </c>
      <c r="FXM14" s="259" t="s">
        <v>100</v>
      </c>
      <c r="FXN14" s="259" t="s">
        <v>100</v>
      </c>
      <c r="FXO14" s="259" t="s">
        <v>100</v>
      </c>
      <c r="FXP14" s="259" t="s">
        <v>100</v>
      </c>
      <c r="FXQ14" s="259" t="s">
        <v>100</v>
      </c>
      <c r="FXR14" s="259" t="s">
        <v>100</v>
      </c>
      <c r="FXS14" s="259" t="s">
        <v>100</v>
      </c>
      <c r="FXT14" s="259" t="s">
        <v>100</v>
      </c>
      <c r="FXU14" s="259" t="s">
        <v>100</v>
      </c>
      <c r="FXV14" s="259" t="s">
        <v>100</v>
      </c>
      <c r="FXW14" s="259" t="s">
        <v>100</v>
      </c>
      <c r="FXX14" s="259" t="s">
        <v>100</v>
      </c>
      <c r="FXY14" s="259" t="s">
        <v>100</v>
      </c>
      <c r="FXZ14" s="259" t="s">
        <v>100</v>
      </c>
      <c r="FYA14" s="259" t="s">
        <v>100</v>
      </c>
      <c r="FYB14" s="259" t="s">
        <v>100</v>
      </c>
      <c r="FYC14" s="259" t="s">
        <v>100</v>
      </c>
      <c r="FYD14" s="259" t="s">
        <v>100</v>
      </c>
      <c r="FYE14" s="259" t="s">
        <v>100</v>
      </c>
      <c r="FYF14" s="259" t="s">
        <v>100</v>
      </c>
      <c r="FYG14" s="259" t="s">
        <v>100</v>
      </c>
      <c r="FYH14" s="259" t="s">
        <v>100</v>
      </c>
      <c r="FYI14" s="259" t="s">
        <v>100</v>
      </c>
      <c r="FYJ14" s="259" t="s">
        <v>100</v>
      </c>
      <c r="FYK14" s="259" t="s">
        <v>100</v>
      </c>
      <c r="FYL14" s="259" t="s">
        <v>100</v>
      </c>
      <c r="FYM14" s="259" t="s">
        <v>100</v>
      </c>
      <c r="FYN14" s="259" t="s">
        <v>100</v>
      </c>
      <c r="FYO14" s="259" t="s">
        <v>100</v>
      </c>
      <c r="FYP14" s="259" t="s">
        <v>100</v>
      </c>
      <c r="FYQ14" s="259" t="s">
        <v>100</v>
      </c>
      <c r="FYR14" s="259" t="s">
        <v>100</v>
      </c>
      <c r="FYS14" s="259" t="s">
        <v>100</v>
      </c>
      <c r="FYT14" s="259" t="s">
        <v>100</v>
      </c>
      <c r="FYU14" s="259" t="s">
        <v>100</v>
      </c>
      <c r="FYV14" s="259" t="s">
        <v>100</v>
      </c>
      <c r="FYW14" s="259" t="s">
        <v>100</v>
      </c>
      <c r="FYX14" s="259" t="s">
        <v>100</v>
      </c>
      <c r="FYY14" s="259" t="s">
        <v>100</v>
      </c>
      <c r="FYZ14" s="259" t="s">
        <v>100</v>
      </c>
      <c r="FZA14" s="259" t="s">
        <v>100</v>
      </c>
      <c r="FZB14" s="259" t="s">
        <v>100</v>
      </c>
      <c r="FZC14" s="259" t="s">
        <v>100</v>
      </c>
      <c r="FZD14" s="259" t="s">
        <v>100</v>
      </c>
      <c r="FZE14" s="259" t="s">
        <v>100</v>
      </c>
      <c r="FZF14" s="259" t="s">
        <v>100</v>
      </c>
      <c r="FZG14" s="259" t="s">
        <v>100</v>
      </c>
      <c r="FZH14" s="259" t="s">
        <v>100</v>
      </c>
      <c r="FZI14" s="259" t="s">
        <v>100</v>
      </c>
      <c r="FZJ14" s="259" t="s">
        <v>100</v>
      </c>
      <c r="FZK14" s="259" t="s">
        <v>100</v>
      </c>
      <c r="FZL14" s="259" t="s">
        <v>100</v>
      </c>
      <c r="FZM14" s="259" t="s">
        <v>100</v>
      </c>
      <c r="FZN14" s="259" t="s">
        <v>100</v>
      </c>
      <c r="FZO14" s="259" t="s">
        <v>100</v>
      </c>
      <c r="FZP14" s="259" t="s">
        <v>100</v>
      </c>
      <c r="FZQ14" s="259" t="s">
        <v>100</v>
      </c>
      <c r="FZR14" s="259" t="s">
        <v>100</v>
      </c>
      <c r="FZS14" s="259" t="s">
        <v>100</v>
      </c>
      <c r="FZT14" s="259" t="s">
        <v>100</v>
      </c>
      <c r="FZU14" s="259" t="s">
        <v>100</v>
      </c>
      <c r="FZV14" s="259" t="s">
        <v>100</v>
      </c>
      <c r="FZW14" s="259" t="s">
        <v>100</v>
      </c>
      <c r="FZX14" s="259" t="s">
        <v>100</v>
      </c>
      <c r="FZY14" s="259" t="s">
        <v>100</v>
      </c>
      <c r="FZZ14" s="259" t="s">
        <v>100</v>
      </c>
      <c r="GAA14" s="259" t="s">
        <v>100</v>
      </c>
      <c r="GAB14" s="259" t="s">
        <v>100</v>
      </c>
      <c r="GAC14" s="259" t="s">
        <v>100</v>
      </c>
      <c r="GAD14" s="259" t="s">
        <v>100</v>
      </c>
      <c r="GAE14" s="259" t="s">
        <v>100</v>
      </c>
      <c r="GAF14" s="259" t="s">
        <v>100</v>
      </c>
      <c r="GAG14" s="259" t="s">
        <v>100</v>
      </c>
      <c r="GAH14" s="259" t="s">
        <v>100</v>
      </c>
      <c r="GAI14" s="259" t="s">
        <v>100</v>
      </c>
      <c r="GAJ14" s="259" t="s">
        <v>100</v>
      </c>
      <c r="GAK14" s="259" t="s">
        <v>100</v>
      </c>
      <c r="GAL14" s="259" t="s">
        <v>100</v>
      </c>
      <c r="GAM14" s="259" t="s">
        <v>100</v>
      </c>
      <c r="GAN14" s="259" t="s">
        <v>100</v>
      </c>
      <c r="GAO14" s="259" t="s">
        <v>100</v>
      </c>
      <c r="GAP14" s="259" t="s">
        <v>100</v>
      </c>
      <c r="GAQ14" s="259" t="s">
        <v>100</v>
      </c>
      <c r="GAR14" s="259" t="s">
        <v>100</v>
      </c>
      <c r="GAS14" s="259" t="s">
        <v>100</v>
      </c>
      <c r="GAT14" s="259" t="s">
        <v>100</v>
      </c>
      <c r="GAU14" s="259" t="s">
        <v>100</v>
      </c>
      <c r="GAV14" s="259" t="s">
        <v>100</v>
      </c>
      <c r="GAW14" s="259" t="s">
        <v>100</v>
      </c>
      <c r="GAX14" s="259" t="s">
        <v>100</v>
      </c>
      <c r="GAY14" s="259" t="s">
        <v>100</v>
      </c>
      <c r="GAZ14" s="259" t="s">
        <v>100</v>
      </c>
      <c r="GBA14" s="259" t="s">
        <v>100</v>
      </c>
      <c r="GBB14" s="259" t="s">
        <v>100</v>
      </c>
      <c r="GBC14" s="259" t="s">
        <v>100</v>
      </c>
      <c r="GBD14" s="259" t="s">
        <v>100</v>
      </c>
      <c r="GBE14" s="259" t="s">
        <v>100</v>
      </c>
      <c r="GBF14" s="259" t="s">
        <v>100</v>
      </c>
      <c r="GBG14" s="259" t="s">
        <v>100</v>
      </c>
      <c r="GBH14" s="259" t="s">
        <v>100</v>
      </c>
      <c r="GBI14" s="259" t="s">
        <v>100</v>
      </c>
      <c r="GBJ14" s="259" t="s">
        <v>100</v>
      </c>
      <c r="GBK14" s="259" t="s">
        <v>100</v>
      </c>
      <c r="GBL14" s="259" t="s">
        <v>100</v>
      </c>
      <c r="GBM14" s="259" t="s">
        <v>100</v>
      </c>
      <c r="GBN14" s="259" t="s">
        <v>100</v>
      </c>
      <c r="GBO14" s="259" t="s">
        <v>100</v>
      </c>
      <c r="GBP14" s="259" t="s">
        <v>100</v>
      </c>
      <c r="GBQ14" s="259" t="s">
        <v>100</v>
      </c>
      <c r="GBR14" s="259" t="s">
        <v>100</v>
      </c>
      <c r="GBS14" s="259" t="s">
        <v>100</v>
      </c>
      <c r="GBT14" s="259" t="s">
        <v>100</v>
      </c>
      <c r="GBU14" s="259" t="s">
        <v>100</v>
      </c>
      <c r="GBV14" s="259" t="s">
        <v>100</v>
      </c>
      <c r="GBW14" s="259" t="s">
        <v>100</v>
      </c>
      <c r="GBX14" s="259" t="s">
        <v>100</v>
      </c>
      <c r="GBY14" s="259" t="s">
        <v>100</v>
      </c>
      <c r="GBZ14" s="259" t="s">
        <v>100</v>
      </c>
      <c r="GCA14" s="259" t="s">
        <v>100</v>
      </c>
      <c r="GCB14" s="259" t="s">
        <v>100</v>
      </c>
      <c r="GCC14" s="259" t="s">
        <v>100</v>
      </c>
      <c r="GCD14" s="259" t="s">
        <v>100</v>
      </c>
      <c r="GCE14" s="259" t="s">
        <v>100</v>
      </c>
      <c r="GCF14" s="259" t="s">
        <v>100</v>
      </c>
      <c r="GCG14" s="259" t="s">
        <v>100</v>
      </c>
      <c r="GCH14" s="259" t="s">
        <v>100</v>
      </c>
      <c r="GCI14" s="259" t="s">
        <v>100</v>
      </c>
      <c r="GCJ14" s="259" t="s">
        <v>100</v>
      </c>
      <c r="GCK14" s="259" t="s">
        <v>100</v>
      </c>
      <c r="GCL14" s="259" t="s">
        <v>100</v>
      </c>
      <c r="GCM14" s="259" t="s">
        <v>100</v>
      </c>
      <c r="GCN14" s="259" t="s">
        <v>100</v>
      </c>
      <c r="GCO14" s="259" t="s">
        <v>100</v>
      </c>
      <c r="GCP14" s="259" t="s">
        <v>100</v>
      </c>
      <c r="GCQ14" s="259" t="s">
        <v>100</v>
      </c>
      <c r="GCR14" s="259" t="s">
        <v>100</v>
      </c>
      <c r="GCS14" s="259" t="s">
        <v>100</v>
      </c>
      <c r="GCT14" s="259" t="s">
        <v>100</v>
      </c>
      <c r="GCU14" s="259" t="s">
        <v>100</v>
      </c>
      <c r="GCV14" s="259" t="s">
        <v>100</v>
      </c>
      <c r="GCW14" s="259" t="s">
        <v>100</v>
      </c>
      <c r="GCX14" s="259" t="s">
        <v>100</v>
      </c>
      <c r="GCY14" s="259" t="s">
        <v>100</v>
      </c>
      <c r="GCZ14" s="259" t="s">
        <v>100</v>
      </c>
      <c r="GDA14" s="259" t="s">
        <v>100</v>
      </c>
      <c r="GDB14" s="259" t="s">
        <v>100</v>
      </c>
      <c r="GDC14" s="259" t="s">
        <v>100</v>
      </c>
      <c r="GDD14" s="259" t="s">
        <v>100</v>
      </c>
      <c r="GDE14" s="259" t="s">
        <v>100</v>
      </c>
      <c r="GDF14" s="259" t="s">
        <v>100</v>
      </c>
      <c r="GDG14" s="259" t="s">
        <v>100</v>
      </c>
      <c r="GDH14" s="259" t="s">
        <v>100</v>
      </c>
      <c r="GDI14" s="259" t="s">
        <v>100</v>
      </c>
      <c r="GDJ14" s="259" t="s">
        <v>100</v>
      </c>
      <c r="GDK14" s="259" t="s">
        <v>100</v>
      </c>
      <c r="GDL14" s="259" t="s">
        <v>100</v>
      </c>
      <c r="GDM14" s="259" t="s">
        <v>100</v>
      </c>
      <c r="GDN14" s="259" t="s">
        <v>100</v>
      </c>
      <c r="GDO14" s="259" t="s">
        <v>100</v>
      </c>
      <c r="GDP14" s="259" t="s">
        <v>100</v>
      </c>
      <c r="GDQ14" s="259" t="s">
        <v>100</v>
      </c>
      <c r="GDR14" s="259" t="s">
        <v>100</v>
      </c>
      <c r="GDS14" s="259" t="s">
        <v>100</v>
      </c>
      <c r="GDT14" s="259" t="s">
        <v>100</v>
      </c>
      <c r="GDU14" s="259" t="s">
        <v>100</v>
      </c>
      <c r="GDV14" s="259" t="s">
        <v>100</v>
      </c>
      <c r="GDW14" s="259" t="s">
        <v>100</v>
      </c>
      <c r="GDX14" s="259" t="s">
        <v>100</v>
      </c>
      <c r="GDY14" s="259" t="s">
        <v>100</v>
      </c>
      <c r="GDZ14" s="259" t="s">
        <v>100</v>
      </c>
      <c r="GEA14" s="259" t="s">
        <v>100</v>
      </c>
      <c r="GEB14" s="259" t="s">
        <v>100</v>
      </c>
      <c r="GEC14" s="259" t="s">
        <v>100</v>
      </c>
      <c r="GED14" s="259" t="s">
        <v>100</v>
      </c>
      <c r="GEE14" s="259" t="s">
        <v>100</v>
      </c>
      <c r="GEF14" s="259" t="s">
        <v>100</v>
      </c>
      <c r="GEG14" s="259" t="s">
        <v>100</v>
      </c>
      <c r="GEH14" s="259" t="s">
        <v>100</v>
      </c>
      <c r="GEI14" s="259" t="s">
        <v>100</v>
      </c>
      <c r="GEJ14" s="259" t="s">
        <v>100</v>
      </c>
      <c r="GEK14" s="259" t="s">
        <v>100</v>
      </c>
      <c r="GEL14" s="259" t="s">
        <v>100</v>
      </c>
      <c r="GEM14" s="259" t="s">
        <v>100</v>
      </c>
      <c r="GEN14" s="259" t="s">
        <v>100</v>
      </c>
      <c r="GEO14" s="259" t="s">
        <v>100</v>
      </c>
      <c r="GEP14" s="259" t="s">
        <v>100</v>
      </c>
      <c r="GEQ14" s="259" t="s">
        <v>100</v>
      </c>
      <c r="GER14" s="259" t="s">
        <v>100</v>
      </c>
      <c r="GES14" s="259" t="s">
        <v>100</v>
      </c>
      <c r="GET14" s="259" t="s">
        <v>100</v>
      </c>
      <c r="GEU14" s="259" t="s">
        <v>100</v>
      </c>
      <c r="GEV14" s="259" t="s">
        <v>100</v>
      </c>
      <c r="GEW14" s="259" t="s">
        <v>100</v>
      </c>
      <c r="GEX14" s="259" t="s">
        <v>100</v>
      </c>
      <c r="GEY14" s="259" t="s">
        <v>100</v>
      </c>
      <c r="GEZ14" s="259" t="s">
        <v>100</v>
      </c>
      <c r="GFA14" s="259" t="s">
        <v>100</v>
      </c>
      <c r="GFB14" s="259" t="s">
        <v>100</v>
      </c>
      <c r="GFC14" s="259" t="s">
        <v>100</v>
      </c>
      <c r="GFD14" s="259" t="s">
        <v>100</v>
      </c>
      <c r="GFE14" s="259" t="s">
        <v>100</v>
      </c>
      <c r="GFF14" s="259" t="s">
        <v>100</v>
      </c>
      <c r="GFG14" s="259" t="s">
        <v>100</v>
      </c>
      <c r="GFH14" s="259" t="s">
        <v>100</v>
      </c>
      <c r="GFI14" s="259" t="s">
        <v>100</v>
      </c>
      <c r="GFJ14" s="259" t="s">
        <v>100</v>
      </c>
      <c r="GFK14" s="259" t="s">
        <v>100</v>
      </c>
      <c r="GFL14" s="259" t="s">
        <v>100</v>
      </c>
      <c r="GFM14" s="259" t="s">
        <v>100</v>
      </c>
      <c r="GFN14" s="259" t="s">
        <v>100</v>
      </c>
      <c r="GFO14" s="259" t="s">
        <v>100</v>
      </c>
      <c r="GFP14" s="259" t="s">
        <v>100</v>
      </c>
      <c r="GFQ14" s="259" t="s">
        <v>100</v>
      </c>
      <c r="GFR14" s="259" t="s">
        <v>100</v>
      </c>
      <c r="GFS14" s="259" t="s">
        <v>100</v>
      </c>
      <c r="GFT14" s="259" t="s">
        <v>100</v>
      </c>
      <c r="GFU14" s="259" t="s">
        <v>100</v>
      </c>
      <c r="GFV14" s="259" t="s">
        <v>100</v>
      </c>
      <c r="GFW14" s="259" t="s">
        <v>100</v>
      </c>
      <c r="GFX14" s="259" t="s">
        <v>100</v>
      </c>
      <c r="GFY14" s="259" t="s">
        <v>100</v>
      </c>
      <c r="GFZ14" s="259" t="s">
        <v>100</v>
      </c>
      <c r="GGA14" s="259" t="s">
        <v>100</v>
      </c>
      <c r="GGB14" s="259" t="s">
        <v>100</v>
      </c>
      <c r="GGC14" s="259" t="s">
        <v>100</v>
      </c>
      <c r="GGD14" s="259" t="s">
        <v>100</v>
      </c>
      <c r="GGE14" s="259" t="s">
        <v>100</v>
      </c>
      <c r="GGF14" s="259" t="s">
        <v>100</v>
      </c>
      <c r="GGG14" s="259" t="s">
        <v>100</v>
      </c>
      <c r="GGH14" s="259" t="s">
        <v>100</v>
      </c>
      <c r="GGI14" s="259" t="s">
        <v>100</v>
      </c>
      <c r="GGJ14" s="259" t="s">
        <v>100</v>
      </c>
      <c r="GGK14" s="259" t="s">
        <v>100</v>
      </c>
      <c r="GGL14" s="259" t="s">
        <v>100</v>
      </c>
      <c r="GGM14" s="259" t="s">
        <v>100</v>
      </c>
      <c r="GGN14" s="259" t="s">
        <v>100</v>
      </c>
      <c r="GGO14" s="259" t="s">
        <v>100</v>
      </c>
      <c r="GGP14" s="259" t="s">
        <v>100</v>
      </c>
      <c r="GGQ14" s="259" t="s">
        <v>100</v>
      </c>
      <c r="GGR14" s="259" t="s">
        <v>100</v>
      </c>
      <c r="GGS14" s="259" t="s">
        <v>100</v>
      </c>
      <c r="GGT14" s="259" t="s">
        <v>100</v>
      </c>
      <c r="GGU14" s="259" t="s">
        <v>100</v>
      </c>
      <c r="GGV14" s="259" t="s">
        <v>100</v>
      </c>
      <c r="GGW14" s="259" t="s">
        <v>100</v>
      </c>
      <c r="GGX14" s="259" t="s">
        <v>100</v>
      </c>
      <c r="GGY14" s="259" t="s">
        <v>100</v>
      </c>
      <c r="GGZ14" s="259" t="s">
        <v>100</v>
      </c>
      <c r="GHA14" s="259" t="s">
        <v>100</v>
      </c>
      <c r="GHB14" s="259" t="s">
        <v>100</v>
      </c>
      <c r="GHC14" s="259" t="s">
        <v>100</v>
      </c>
      <c r="GHD14" s="259" t="s">
        <v>100</v>
      </c>
      <c r="GHE14" s="259" t="s">
        <v>100</v>
      </c>
      <c r="GHF14" s="259" t="s">
        <v>100</v>
      </c>
      <c r="GHG14" s="259" t="s">
        <v>100</v>
      </c>
      <c r="GHH14" s="259" t="s">
        <v>100</v>
      </c>
      <c r="GHI14" s="259" t="s">
        <v>100</v>
      </c>
      <c r="GHJ14" s="259" t="s">
        <v>100</v>
      </c>
      <c r="GHK14" s="259" t="s">
        <v>100</v>
      </c>
      <c r="GHL14" s="259" t="s">
        <v>100</v>
      </c>
      <c r="GHM14" s="259" t="s">
        <v>100</v>
      </c>
      <c r="GHN14" s="259" t="s">
        <v>100</v>
      </c>
      <c r="GHO14" s="259" t="s">
        <v>100</v>
      </c>
      <c r="GHP14" s="259" t="s">
        <v>100</v>
      </c>
      <c r="GHQ14" s="259" t="s">
        <v>100</v>
      </c>
      <c r="GHR14" s="259" t="s">
        <v>100</v>
      </c>
      <c r="GHS14" s="259" t="s">
        <v>100</v>
      </c>
      <c r="GHT14" s="259" t="s">
        <v>100</v>
      </c>
      <c r="GHU14" s="259" t="s">
        <v>100</v>
      </c>
      <c r="GHV14" s="259" t="s">
        <v>100</v>
      </c>
      <c r="GHW14" s="259" t="s">
        <v>100</v>
      </c>
      <c r="GHX14" s="259" t="s">
        <v>100</v>
      </c>
      <c r="GHY14" s="259" t="s">
        <v>100</v>
      </c>
      <c r="GHZ14" s="259" t="s">
        <v>100</v>
      </c>
      <c r="GIA14" s="259" t="s">
        <v>100</v>
      </c>
      <c r="GIB14" s="259" t="s">
        <v>100</v>
      </c>
      <c r="GIC14" s="259" t="s">
        <v>100</v>
      </c>
      <c r="GID14" s="259" t="s">
        <v>100</v>
      </c>
      <c r="GIE14" s="259" t="s">
        <v>100</v>
      </c>
      <c r="GIF14" s="259" t="s">
        <v>100</v>
      </c>
      <c r="GIG14" s="259" t="s">
        <v>100</v>
      </c>
      <c r="GIH14" s="259" t="s">
        <v>100</v>
      </c>
      <c r="GII14" s="259" t="s">
        <v>100</v>
      </c>
      <c r="GIJ14" s="259" t="s">
        <v>100</v>
      </c>
      <c r="GIK14" s="259" t="s">
        <v>100</v>
      </c>
      <c r="GIL14" s="259" t="s">
        <v>100</v>
      </c>
      <c r="GIM14" s="259" t="s">
        <v>100</v>
      </c>
      <c r="GIN14" s="259" t="s">
        <v>100</v>
      </c>
      <c r="GIO14" s="259" t="s">
        <v>100</v>
      </c>
      <c r="GIP14" s="259" t="s">
        <v>100</v>
      </c>
      <c r="GIQ14" s="259" t="s">
        <v>100</v>
      </c>
      <c r="GIR14" s="259" t="s">
        <v>100</v>
      </c>
      <c r="GIS14" s="259" t="s">
        <v>100</v>
      </c>
      <c r="GIT14" s="259" t="s">
        <v>100</v>
      </c>
      <c r="GIU14" s="259" t="s">
        <v>100</v>
      </c>
      <c r="GIV14" s="259" t="s">
        <v>100</v>
      </c>
      <c r="GIW14" s="259" t="s">
        <v>100</v>
      </c>
      <c r="GIX14" s="259" t="s">
        <v>100</v>
      </c>
      <c r="GIY14" s="259" t="s">
        <v>100</v>
      </c>
      <c r="GIZ14" s="259" t="s">
        <v>100</v>
      </c>
      <c r="GJA14" s="259" t="s">
        <v>100</v>
      </c>
      <c r="GJB14" s="259" t="s">
        <v>100</v>
      </c>
      <c r="GJC14" s="259" t="s">
        <v>100</v>
      </c>
      <c r="GJD14" s="259" t="s">
        <v>100</v>
      </c>
      <c r="GJE14" s="259" t="s">
        <v>100</v>
      </c>
      <c r="GJF14" s="259" t="s">
        <v>100</v>
      </c>
      <c r="GJG14" s="259" t="s">
        <v>100</v>
      </c>
      <c r="GJH14" s="259" t="s">
        <v>100</v>
      </c>
      <c r="GJI14" s="259" t="s">
        <v>100</v>
      </c>
      <c r="GJJ14" s="259" t="s">
        <v>100</v>
      </c>
      <c r="GJK14" s="259" t="s">
        <v>100</v>
      </c>
      <c r="GJL14" s="259" t="s">
        <v>100</v>
      </c>
      <c r="GJM14" s="259" t="s">
        <v>100</v>
      </c>
      <c r="GJN14" s="259" t="s">
        <v>100</v>
      </c>
      <c r="GJO14" s="259" t="s">
        <v>100</v>
      </c>
      <c r="GJP14" s="259" t="s">
        <v>100</v>
      </c>
      <c r="GJQ14" s="259" t="s">
        <v>100</v>
      </c>
      <c r="GJR14" s="259" t="s">
        <v>100</v>
      </c>
      <c r="GJS14" s="259" t="s">
        <v>100</v>
      </c>
      <c r="GJT14" s="259" t="s">
        <v>100</v>
      </c>
      <c r="GJU14" s="259" t="s">
        <v>100</v>
      </c>
      <c r="GJV14" s="259" t="s">
        <v>100</v>
      </c>
      <c r="GJW14" s="259" t="s">
        <v>100</v>
      </c>
      <c r="GJX14" s="259" t="s">
        <v>100</v>
      </c>
      <c r="GJY14" s="259" t="s">
        <v>100</v>
      </c>
      <c r="GJZ14" s="259" t="s">
        <v>100</v>
      </c>
      <c r="GKA14" s="259" t="s">
        <v>100</v>
      </c>
      <c r="GKB14" s="259" t="s">
        <v>100</v>
      </c>
      <c r="GKC14" s="259" t="s">
        <v>100</v>
      </c>
      <c r="GKD14" s="259" t="s">
        <v>100</v>
      </c>
      <c r="GKE14" s="259" t="s">
        <v>100</v>
      </c>
      <c r="GKF14" s="259" t="s">
        <v>100</v>
      </c>
      <c r="GKG14" s="259" t="s">
        <v>100</v>
      </c>
      <c r="GKH14" s="259" t="s">
        <v>100</v>
      </c>
      <c r="GKI14" s="259" t="s">
        <v>100</v>
      </c>
      <c r="GKJ14" s="259" t="s">
        <v>100</v>
      </c>
      <c r="GKK14" s="259" t="s">
        <v>100</v>
      </c>
      <c r="GKL14" s="259" t="s">
        <v>100</v>
      </c>
      <c r="GKM14" s="259" t="s">
        <v>100</v>
      </c>
      <c r="GKN14" s="259" t="s">
        <v>100</v>
      </c>
      <c r="GKO14" s="259" t="s">
        <v>100</v>
      </c>
      <c r="GKP14" s="259" t="s">
        <v>100</v>
      </c>
      <c r="GKQ14" s="259" t="s">
        <v>100</v>
      </c>
      <c r="GKR14" s="259" t="s">
        <v>100</v>
      </c>
      <c r="GKS14" s="259" t="s">
        <v>100</v>
      </c>
      <c r="GKT14" s="259" t="s">
        <v>100</v>
      </c>
      <c r="GKU14" s="259" t="s">
        <v>100</v>
      </c>
      <c r="GKV14" s="259" t="s">
        <v>100</v>
      </c>
      <c r="GKW14" s="259" t="s">
        <v>100</v>
      </c>
      <c r="GKX14" s="259" t="s">
        <v>100</v>
      </c>
      <c r="GKY14" s="259" t="s">
        <v>100</v>
      </c>
      <c r="GKZ14" s="259" t="s">
        <v>100</v>
      </c>
      <c r="GLA14" s="259" t="s">
        <v>100</v>
      </c>
      <c r="GLB14" s="259" t="s">
        <v>100</v>
      </c>
      <c r="GLC14" s="259" t="s">
        <v>100</v>
      </c>
      <c r="GLD14" s="259" t="s">
        <v>100</v>
      </c>
      <c r="GLE14" s="259" t="s">
        <v>100</v>
      </c>
      <c r="GLF14" s="259" t="s">
        <v>100</v>
      </c>
      <c r="GLG14" s="259" t="s">
        <v>100</v>
      </c>
      <c r="GLH14" s="259" t="s">
        <v>100</v>
      </c>
      <c r="GLI14" s="259" t="s">
        <v>100</v>
      </c>
      <c r="GLJ14" s="259" t="s">
        <v>100</v>
      </c>
      <c r="GLK14" s="259" t="s">
        <v>100</v>
      </c>
      <c r="GLL14" s="259" t="s">
        <v>100</v>
      </c>
      <c r="GLM14" s="259" t="s">
        <v>100</v>
      </c>
      <c r="GLN14" s="259" t="s">
        <v>100</v>
      </c>
      <c r="GLO14" s="259" t="s">
        <v>100</v>
      </c>
      <c r="GLP14" s="259" t="s">
        <v>100</v>
      </c>
      <c r="GLQ14" s="259" t="s">
        <v>100</v>
      </c>
      <c r="GLR14" s="259" t="s">
        <v>100</v>
      </c>
      <c r="GLS14" s="259" t="s">
        <v>100</v>
      </c>
      <c r="GLT14" s="259" t="s">
        <v>100</v>
      </c>
      <c r="GLU14" s="259" t="s">
        <v>100</v>
      </c>
      <c r="GLV14" s="259" t="s">
        <v>100</v>
      </c>
      <c r="GLW14" s="259" t="s">
        <v>100</v>
      </c>
      <c r="GLX14" s="259" t="s">
        <v>100</v>
      </c>
      <c r="GLY14" s="259" t="s">
        <v>100</v>
      </c>
      <c r="GLZ14" s="259" t="s">
        <v>100</v>
      </c>
      <c r="GMA14" s="259" t="s">
        <v>100</v>
      </c>
      <c r="GMB14" s="259" t="s">
        <v>100</v>
      </c>
      <c r="GMC14" s="259" t="s">
        <v>100</v>
      </c>
      <c r="GMD14" s="259" t="s">
        <v>100</v>
      </c>
      <c r="GME14" s="259" t="s">
        <v>100</v>
      </c>
      <c r="GMF14" s="259" t="s">
        <v>100</v>
      </c>
      <c r="GMG14" s="259" t="s">
        <v>100</v>
      </c>
      <c r="GMH14" s="259" t="s">
        <v>100</v>
      </c>
      <c r="GMI14" s="259" t="s">
        <v>100</v>
      </c>
      <c r="GMJ14" s="259" t="s">
        <v>100</v>
      </c>
      <c r="GMK14" s="259" t="s">
        <v>100</v>
      </c>
      <c r="GML14" s="259" t="s">
        <v>100</v>
      </c>
      <c r="GMM14" s="259" t="s">
        <v>100</v>
      </c>
      <c r="GMN14" s="259" t="s">
        <v>100</v>
      </c>
      <c r="GMO14" s="259" t="s">
        <v>100</v>
      </c>
      <c r="GMP14" s="259" t="s">
        <v>100</v>
      </c>
      <c r="GMQ14" s="259" t="s">
        <v>100</v>
      </c>
      <c r="GMR14" s="259" t="s">
        <v>100</v>
      </c>
      <c r="GMS14" s="259" t="s">
        <v>100</v>
      </c>
      <c r="GMT14" s="259" t="s">
        <v>100</v>
      </c>
      <c r="GMU14" s="259" t="s">
        <v>100</v>
      </c>
      <c r="GMV14" s="259" t="s">
        <v>100</v>
      </c>
      <c r="GMW14" s="259" t="s">
        <v>100</v>
      </c>
      <c r="GMX14" s="259" t="s">
        <v>100</v>
      </c>
      <c r="GMY14" s="259" t="s">
        <v>100</v>
      </c>
      <c r="GMZ14" s="259" t="s">
        <v>100</v>
      </c>
      <c r="GNA14" s="259" t="s">
        <v>100</v>
      </c>
      <c r="GNB14" s="259" t="s">
        <v>100</v>
      </c>
      <c r="GNC14" s="259" t="s">
        <v>100</v>
      </c>
      <c r="GND14" s="259" t="s">
        <v>100</v>
      </c>
      <c r="GNE14" s="259" t="s">
        <v>100</v>
      </c>
      <c r="GNF14" s="259" t="s">
        <v>100</v>
      </c>
      <c r="GNG14" s="259" t="s">
        <v>100</v>
      </c>
      <c r="GNH14" s="259" t="s">
        <v>100</v>
      </c>
      <c r="GNI14" s="259" t="s">
        <v>100</v>
      </c>
      <c r="GNJ14" s="259" t="s">
        <v>100</v>
      </c>
      <c r="GNK14" s="259" t="s">
        <v>100</v>
      </c>
      <c r="GNL14" s="259" t="s">
        <v>100</v>
      </c>
      <c r="GNM14" s="259" t="s">
        <v>100</v>
      </c>
      <c r="GNN14" s="259" t="s">
        <v>100</v>
      </c>
      <c r="GNO14" s="259" t="s">
        <v>100</v>
      </c>
      <c r="GNP14" s="259" t="s">
        <v>100</v>
      </c>
      <c r="GNQ14" s="259" t="s">
        <v>100</v>
      </c>
      <c r="GNR14" s="259" t="s">
        <v>100</v>
      </c>
      <c r="GNS14" s="259" t="s">
        <v>100</v>
      </c>
      <c r="GNT14" s="259" t="s">
        <v>100</v>
      </c>
      <c r="GNU14" s="259" t="s">
        <v>100</v>
      </c>
      <c r="GNV14" s="259" t="s">
        <v>100</v>
      </c>
      <c r="GNW14" s="259" t="s">
        <v>100</v>
      </c>
      <c r="GNX14" s="259" t="s">
        <v>100</v>
      </c>
      <c r="GNY14" s="259" t="s">
        <v>100</v>
      </c>
      <c r="GNZ14" s="259" t="s">
        <v>100</v>
      </c>
      <c r="GOA14" s="259" t="s">
        <v>100</v>
      </c>
      <c r="GOB14" s="259" t="s">
        <v>100</v>
      </c>
      <c r="GOC14" s="259" t="s">
        <v>100</v>
      </c>
      <c r="GOD14" s="259" t="s">
        <v>100</v>
      </c>
      <c r="GOE14" s="259" t="s">
        <v>100</v>
      </c>
      <c r="GOF14" s="259" t="s">
        <v>100</v>
      </c>
      <c r="GOG14" s="259" t="s">
        <v>100</v>
      </c>
      <c r="GOH14" s="259" t="s">
        <v>100</v>
      </c>
      <c r="GOI14" s="259" t="s">
        <v>100</v>
      </c>
      <c r="GOJ14" s="259" t="s">
        <v>100</v>
      </c>
      <c r="GOK14" s="259" t="s">
        <v>100</v>
      </c>
      <c r="GOL14" s="259" t="s">
        <v>100</v>
      </c>
      <c r="GOM14" s="259" t="s">
        <v>100</v>
      </c>
      <c r="GON14" s="259" t="s">
        <v>100</v>
      </c>
      <c r="GOO14" s="259" t="s">
        <v>100</v>
      </c>
      <c r="GOP14" s="259" t="s">
        <v>100</v>
      </c>
      <c r="GOQ14" s="259" t="s">
        <v>100</v>
      </c>
      <c r="GOR14" s="259" t="s">
        <v>100</v>
      </c>
      <c r="GOS14" s="259" t="s">
        <v>100</v>
      </c>
      <c r="GOT14" s="259" t="s">
        <v>100</v>
      </c>
      <c r="GOU14" s="259" t="s">
        <v>100</v>
      </c>
      <c r="GOV14" s="259" t="s">
        <v>100</v>
      </c>
      <c r="GOW14" s="259" t="s">
        <v>100</v>
      </c>
      <c r="GOX14" s="259" t="s">
        <v>100</v>
      </c>
      <c r="GOY14" s="259" t="s">
        <v>100</v>
      </c>
      <c r="GOZ14" s="259" t="s">
        <v>100</v>
      </c>
      <c r="GPA14" s="259" t="s">
        <v>100</v>
      </c>
      <c r="GPB14" s="259" t="s">
        <v>100</v>
      </c>
      <c r="GPC14" s="259" t="s">
        <v>100</v>
      </c>
      <c r="GPD14" s="259" t="s">
        <v>100</v>
      </c>
      <c r="GPE14" s="259" t="s">
        <v>100</v>
      </c>
      <c r="GPF14" s="259" t="s">
        <v>100</v>
      </c>
      <c r="GPG14" s="259" t="s">
        <v>100</v>
      </c>
      <c r="GPH14" s="259" t="s">
        <v>100</v>
      </c>
      <c r="GPI14" s="259" t="s">
        <v>100</v>
      </c>
      <c r="GPJ14" s="259" t="s">
        <v>100</v>
      </c>
      <c r="GPK14" s="259" t="s">
        <v>100</v>
      </c>
      <c r="GPL14" s="259" t="s">
        <v>100</v>
      </c>
      <c r="GPM14" s="259" t="s">
        <v>100</v>
      </c>
      <c r="GPN14" s="259" t="s">
        <v>100</v>
      </c>
      <c r="GPO14" s="259" t="s">
        <v>100</v>
      </c>
      <c r="GPP14" s="259" t="s">
        <v>100</v>
      </c>
      <c r="GPQ14" s="259" t="s">
        <v>100</v>
      </c>
      <c r="GPR14" s="259" t="s">
        <v>100</v>
      </c>
      <c r="GPS14" s="259" t="s">
        <v>100</v>
      </c>
      <c r="GPT14" s="259" t="s">
        <v>100</v>
      </c>
      <c r="GPU14" s="259" t="s">
        <v>100</v>
      </c>
      <c r="GPV14" s="259" t="s">
        <v>100</v>
      </c>
      <c r="GPW14" s="259" t="s">
        <v>100</v>
      </c>
      <c r="GPX14" s="259" t="s">
        <v>100</v>
      </c>
      <c r="GPY14" s="259" t="s">
        <v>100</v>
      </c>
      <c r="GPZ14" s="259" t="s">
        <v>100</v>
      </c>
      <c r="GQA14" s="259" t="s">
        <v>100</v>
      </c>
      <c r="GQB14" s="259" t="s">
        <v>100</v>
      </c>
      <c r="GQC14" s="259" t="s">
        <v>100</v>
      </c>
      <c r="GQD14" s="259" t="s">
        <v>100</v>
      </c>
      <c r="GQE14" s="259" t="s">
        <v>100</v>
      </c>
      <c r="GQF14" s="259" t="s">
        <v>100</v>
      </c>
      <c r="GQG14" s="259" t="s">
        <v>100</v>
      </c>
      <c r="GQH14" s="259" t="s">
        <v>100</v>
      </c>
      <c r="GQI14" s="259" t="s">
        <v>100</v>
      </c>
      <c r="GQJ14" s="259" t="s">
        <v>100</v>
      </c>
      <c r="GQK14" s="259" t="s">
        <v>100</v>
      </c>
      <c r="GQL14" s="259" t="s">
        <v>100</v>
      </c>
      <c r="GQM14" s="259" t="s">
        <v>100</v>
      </c>
      <c r="GQN14" s="259" t="s">
        <v>100</v>
      </c>
      <c r="GQO14" s="259" t="s">
        <v>100</v>
      </c>
      <c r="GQP14" s="259" t="s">
        <v>100</v>
      </c>
      <c r="GQQ14" s="259" t="s">
        <v>100</v>
      </c>
      <c r="GQR14" s="259" t="s">
        <v>100</v>
      </c>
      <c r="GQS14" s="259" t="s">
        <v>100</v>
      </c>
      <c r="GQT14" s="259" t="s">
        <v>100</v>
      </c>
      <c r="GQU14" s="259" t="s">
        <v>100</v>
      </c>
      <c r="GQV14" s="259" t="s">
        <v>100</v>
      </c>
      <c r="GQW14" s="259" t="s">
        <v>100</v>
      </c>
      <c r="GQX14" s="259" t="s">
        <v>100</v>
      </c>
      <c r="GQY14" s="259" t="s">
        <v>100</v>
      </c>
      <c r="GQZ14" s="259" t="s">
        <v>100</v>
      </c>
      <c r="GRA14" s="259" t="s">
        <v>100</v>
      </c>
      <c r="GRB14" s="259" t="s">
        <v>100</v>
      </c>
      <c r="GRC14" s="259" t="s">
        <v>100</v>
      </c>
      <c r="GRD14" s="259" t="s">
        <v>100</v>
      </c>
      <c r="GRE14" s="259" t="s">
        <v>100</v>
      </c>
      <c r="GRF14" s="259" t="s">
        <v>100</v>
      </c>
      <c r="GRG14" s="259" t="s">
        <v>100</v>
      </c>
      <c r="GRH14" s="259" t="s">
        <v>100</v>
      </c>
      <c r="GRI14" s="259" t="s">
        <v>100</v>
      </c>
      <c r="GRJ14" s="259" t="s">
        <v>100</v>
      </c>
      <c r="GRK14" s="259" t="s">
        <v>100</v>
      </c>
      <c r="GRL14" s="259" t="s">
        <v>100</v>
      </c>
      <c r="GRM14" s="259" t="s">
        <v>100</v>
      </c>
      <c r="GRN14" s="259" t="s">
        <v>100</v>
      </c>
      <c r="GRO14" s="259" t="s">
        <v>100</v>
      </c>
      <c r="GRP14" s="259" t="s">
        <v>100</v>
      </c>
      <c r="GRQ14" s="259" t="s">
        <v>100</v>
      </c>
      <c r="GRR14" s="259" t="s">
        <v>100</v>
      </c>
      <c r="GRS14" s="259" t="s">
        <v>100</v>
      </c>
      <c r="GRT14" s="259" t="s">
        <v>100</v>
      </c>
      <c r="GRU14" s="259" t="s">
        <v>100</v>
      </c>
      <c r="GRV14" s="259" t="s">
        <v>100</v>
      </c>
      <c r="GRW14" s="259" t="s">
        <v>100</v>
      </c>
      <c r="GRX14" s="259" t="s">
        <v>100</v>
      </c>
      <c r="GRY14" s="259" t="s">
        <v>100</v>
      </c>
      <c r="GRZ14" s="259" t="s">
        <v>100</v>
      </c>
      <c r="GSA14" s="259" t="s">
        <v>100</v>
      </c>
      <c r="GSB14" s="259" t="s">
        <v>100</v>
      </c>
      <c r="GSC14" s="259" t="s">
        <v>100</v>
      </c>
      <c r="GSD14" s="259" t="s">
        <v>100</v>
      </c>
      <c r="GSE14" s="259" t="s">
        <v>100</v>
      </c>
      <c r="GSF14" s="259" t="s">
        <v>100</v>
      </c>
      <c r="GSG14" s="259" t="s">
        <v>100</v>
      </c>
      <c r="GSH14" s="259" t="s">
        <v>100</v>
      </c>
      <c r="GSI14" s="259" t="s">
        <v>100</v>
      </c>
      <c r="GSJ14" s="259" t="s">
        <v>100</v>
      </c>
      <c r="GSK14" s="259" t="s">
        <v>100</v>
      </c>
      <c r="GSL14" s="259" t="s">
        <v>100</v>
      </c>
      <c r="GSM14" s="259" t="s">
        <v>100</v>
      </c>
      <c r="GSN14" s="259" t="s">
        <v>100</v>
      </c>
      <c r="GSO14" s="259" t="s">
        <v>100</v>
      </c>
      <c r="GSP14" s="259" t="s">
        <v>100</v>
      </c>
      <c r="GSQ14" s="259" t="s">
        <v>100</v>
      </c>
      <c r="GSR14" s="259" t="s">
        <v>100</v>
      </c>
      <c r="GSS14" s="259" t="s">
        <v>100</v>
      </c>
      <c r="GST14" s="259" t="s">
        <v>100</v>
      </c>
      <c r="GSU14" s="259" t="s">
        <v>100</v>
      </c>
      <c r="GSV14" s="259" t="s">
        <v>100</v>
      </c>
      <c r="GSW14" s="259" t="s">
        <v>100</v>
      </c>
      <c r="GSX14" s="259" t="s">
        <v>100</v>
      </c>
      <c r="GSY14" s="259" t="s">
        <v>100</v>
      </c>
      <c r="GSZ14" s="259" t="s">
        <v>100</v>
      </c>
      <c r="GTA14" s="259" t="s">
        <v>100</v>
      </c>
      <c r="GTB14" s="259" t="s">
        <v>100</v>
      </c>
      <c r="GTC14" s="259" t="s">
        <v>100</v>
      </c>
      <c r="GTD14" s="259" t="s">
        <v>100</v>
      </c>
      <c r="GTE14" s="259" t="s">
        <v>100</v>
      </c>
      <c r="GTF14" s="259" t="s">
        <v>100</v>
      </c>
      <c r="GTG14" s="259" t="s">
        <v>100</v>
      </c>
      <c r="GTH14" s="259" t="s">
        <v>100</v>
      </c>
      <c r="GTI14" s="259" t="s">
        <v>100</v>
      </c>
      <c r="GTJ14" s="259" t="s">
        <v>100</v>
      </c>
      <c r="GTK14" s="259" t="s">
        <v>100</v>
      </c>
      <c r="GTL14" s="259" t="s">
        <v>100</v>
      </c>
      <c r="GTM14" s="259" t="s">
        <v>100</v>
      </c>
      <c r="GTN14" s="259" t="s">
        <v>100</v>
      </c>
      <c r="GTO14" s="259" t="s">
        <v>100</v>
      </c>
      <c r="GTP14" s="259" t="s">
        <v>100</v>
      </c>
      <c r="GTQ14" s="259" t="s">
        <v>100</v>
      </c>
      <c r="GTR14" s="259" t="s">
        <v>100</v>
      </c>
      <c r="GTS14" s="259" t="s">
        <v>100</v>
      </c>
      <c r="GTT14" s="259" t="s">
        <v>100</v>
      </c>
      <c r="GTU14" s="259" t="s">
        <v>100</v>
      </c>
      <c r="GTV14" s="259" t="s">
        <v>100</v>
      </c>
      <c r="GTW14" s="259" t="s">
        <v>100</v>
      </c>
      <c r="GTX14" s="259" t="s">
        <v>100</v>
      </c>
      <c r="GTY14" s="259" t="s">
        <v>100</v>
      </c>
      <c r="GTZ14" s="259" t="s">
        <v>100</v>
      </c>
      <c r="GUA14" s="259" t="s">
        <v>100</v>
      </c>
      <c r="GUB14" s="259" t="s">
        <v>100</v>
      </c>
      <c r="GUC14" s="259" t="s">
        <v>100</v>
      </c>
      <c r="GUD14" s="259" t="s">
        <v>100</v>
      </c>
      <c r="GUE14" s="259" t="s">
        <v>100</v>
      </c>
      <c r="GUF14" s="259" t="s">
        <v>100</v>
      </c>
      <c r="GUG14" s="259" t="s">
        <v>100</v>
      </c>
      <c r="GUH14" s="259" t="s">
        <v>100</v>
      </c>
      <c r="GUI14" s="259" t="s">
        <v>100</v>
      </c>
      <c r="GUJ14" s="259" t="s">
        <v>100</v>
      </c>
      <c r="GUK14" s="259" t="s">
        <v>100</v>
      </c>
      <c r="GUL14" s="259" t="s">
        <v>100</v>
      </c>
      <c r="GUM14" s="259" t="s">
        <v>100</v>
      </c>
      <c r="GUN14" s="259" t="s">
        <v>100</v>
      </c>
      <c r="GUO14" s="259" t="s">
        <v>100</v>
      </c>
      <c r="GUP14" s="259" t="s">
        <v>100</v>
      </c>
      <c r="GUQ14" s="259" t="s">
        <v>100</v>
      </c>
      <c r="GUR14" s="259" t="s">
        <v>100</v>
      </c>
      <c r="GUS14" s="259" t="s">
        <v>100</v>
      </c>
      <c r="GUT14" s="259" t="s">
        <v>100</v>
      </c>
      <c r="GUU14" s="259" t="s">
        <v>100</v>
      </c>
      <c r="GUV14" s="259" t="s">
        <v>100</v>
      </c>
      <c r="GUW14" s="259" t="s">
        <v>100</v>
      </c>
      <c r="GUX14" s="259" t="s">
        <v>100</v>
      </c>
      <c r="GUY14" s="259" t="s">
        <v>100</v>
      </c>
      <c r="GUZ14" s="259" t="s">
        <v>100</v>
      </c>
      <c r="GVA14" s="259" t="s">
        <v>100</v>
      </c>
      <c r="GVB14" s="259" t="s">
        <v>100</v>
      </c>
      <c r="GVC14" s="259" t="s">
        <v>100</v>
      </c>
      <c r="GVD14" s="259" t="s">
        <v>100</v>
      </c>
      <c r="GVE14" s="259" t="s">
        <v>100</v>
      </c>
      <c r="GVF14" s="259" t="s">
        <v>100</v>
      </c>
      <c r="GVG14" s="259" t="s">
        <v>100</v>
      </c>
      <c r="GVH14" s="259" t="s">
        <v>100</v>
      </c>
      <c r="GVI14" s="259" t="s">
        <v>100</v>
      </c>
      <c r="GVJ14" s="259" t="s">
        <v>100</v>
      </c>
      <c r="GVK14" s="259" t="s">
        <v>100</v>
      </c>
      <c r="GVL14" s="259" t="s">
        <v>100</v>
      </c>
      <c r="GVM14" s="259" t="s">
        <v>100</v>
      </c>
      <c r="GVN14" s="259" t="s">
        <v>100</v>
      </c>
      <c r="GVO14" s="259" t="s">
        <v>100</v>
      </c>
      <c r="GVP14" s="259" t="s">
        <v>100</v>
      </c>
      <c r="GVQ14" s="259" t="s">
        <v>100</v>
      </c>
      <c r="GVR14" s="259" t="s">
        <v>100</v>
      </c>
      <c r="GVS14" s="259" t="s">
        <v>100</v>
      </c>
      <c r="GVT14" s="259" t="s">
        <v>100</v>
      </c>
      <c r="GVU14" s="259" t="s">
        <v>100</v>
      </c>
      <c r="GVV14" s="259" t="s">
        <v>100</v>
      </c>
      <c r="GVW14" s="259" t="s">
        <v>100</v>
      </c>
      <c r="GVX14" s="259" t="s">
        <v>100</v>
      </c>
      <c r="GVY14" s="259" t="s">
        <v>100</v>
      </c>
      <c r="GVZ14" s="259" t="s">
        <v>100</v>
      </c>
      <c r="GWA14" s="259" t="s">
        <v>100</v>
      </c>
      <c r="GWB14" s="259" t="s">
        <v>100</v>
      </c>
      <c r="GWC14" s="259" t="s">
        <v>100</v>
      </c>
      <c r="GWD14" s="259" t="s">
        <v>100</v>
      </c>
      <c r="GWE14" s="259" t="s">
        <v>100</v>
      </c>
      <c r="GWF14" s="259" t="s">
        <v>100</v>
      </c>
      <c r="GWG14" s="259" t="s">
        <v>100</v>
      </c>
      <c r="GWH14" s="259" t="s">
        <v>100</v>
      </c>
      <c r="GWI14" s="259" t="s">
        <v>100</v>
      </c>
      <c r="GWJ14" s="259" t="s">
        <v>100</v>
      </c>
      <c r="GWK14" s="259" t="s">
        <v>100</v>
      </c>
      <c r="GWL14" s="259" t="s">
        <v>100</v>
      </c>
      <c r="GWM14" s="259" t="s">
        <v>100</v>
      </c>
      <c r="GWN14" s="259" t="s">
        <v>100</v>
      </c>
      <c r="GWO14" s="259" t="s">
        <v>100</v>
      </c>
      <c r="GWP14" s="259" t="s">
        <v>100</v>
      </c>
      <c r="GWQ14" s="259" t="s">
        <v>100</v>
      </c>
      <c r="GWR14" s="259" t="s">
        <v>100</v>
      </c>
      <c r="GWS14" s="259" t="s">
        <v>100</v>
      </c>
      <c r="GWT14" s="259" t="s">
        <v>100</v>
      </c>
      <c r="GWU14" s="259" t="s">
        <v>100</v>
      </c>
      <c r="GWV14" s="259" t="s">
        <v>100</v>
      </c>
      <c r="GWW14" s="259" t="s">
        <v>100</v>
      </c>
      <c r="GWX14" s="259" t="s">
        <v>100</v>
      </c>
      <c r="GWY14" s="259" t="s">
        <v>100</v>
      </c>
      <c r="GWZ14" s="259" t="s">
        <v>100</v>
      </c>
      <c r="GXA14" s="259" t="s">
        <v>100</v>
      </c>
      <c r="GXB14" s="259" t="s">
        <v>100</v>
      </c>
      <c r="GXC14" s="259" t="s">
        <v>100</v>
      </c>
      <c r="GXD14" s="259" t="s">
        <v>100</v>
      </c>
      <c r="GXE14" s="259" t="s">
        <v>100</v>
      </c>
      <c r="GXF14" s="259" t="s">
        <v>100</v>
      </c>
      <c r="GXG14" s="259" t="s">
        <v>100</v>
      </c>
      <c r="GXH14" s="259" t="s">
        <v>100</v>
      </c>
      <c r="GXI14" s="259" t="s">
        <v>100</v>
      </c>
      <c r="GXJ14" s="259" t="s">
        <v>100</v>
      </c>
      <c r="GXK14" s="259" t="s">
        <v>100</v>
      </c>
      <c r="GXL14" s="259" t="s">
        <v>100</v>
      </c>
      <c r="GXM14" s="259" t="s">
        <v>100</v>
      </c>
      <c r="GXN14" s="259" t="s">
        <v>100</v>
      </c>
      <c r="GXO14" s="259" t="s">
        <v>100</v>
      </c>
      <c r="GXP14" s="259" t="s">
        <v>100</v>
      </c>
      <c r="GXQ14" s="259" t="s">
        <v>100</v>
      </c>
      <c r="GXR14" s="259" t="s">
        <v>100</v>
      </c>
      <c r="GXS14" s="259" t="s">
        <v>100</v>
      </c>
      <c r="GXT14" s="259" t="s">
        <v>100</v>
      </c>
      <c r="GXU14" s="259" t="s">
        <v>100</v>
      </c>
      <c r="GXV14" s="259" t="s">
        <v>100</v>
      </c>
      <c r="GXW14" s="259" t="s">
        <v>100</v>
      </c>
      <c r="GXX14" s="259" t="s">
        <v>100</v>
      </c>
      <c r="GXY14" s="259" t="s">
        <v>100</v>
      </c>
      <c r="GXZ14" s="259" t="s">
        <v>100</v>
      </c>
      <c r="GYA14" s="259" t="s">
        <v>100</v>
      </c>
      <c r="GYB14" s="259" t="s">
        <v>100</v>
      </c>
      <c r="GYC14" s="259" t="s">
        <v>100</v>
      </c>
      <c r="GYD14" s="259" t="s">
        <v>100</v>
      </c>
      <c r="GYE14" s="259" t="s">
        <v>100</v>
      </c>
      <c r="GYF14" s="259" t="s">
        <v>100</v>
      </c>
      <c r="GYG14" s="259" t="s">
        <v>100</v>
      </c>
      <c r="GYH14" s="259" t="s">
        <v>100</v>
      </c>
      <c r="GYI14" s="259" t="s">
        <v>100</v>
      </c>
      <c r="GYJ14" s="259" t="s">
        <v>100</v>
      </c>
      <c r="GYK14" s="259" t="s">
        <v>100</v>
      </c>
      <c r="GYL14" s="259" t="s">
        <v>100</v>
      </c>
      <c r="GYM14" s="259" t="s">
        <v>100</v>
      </c>
      <c r="GYN14" s="259" t="s">
        <v>100</v>
      </c>
      <c r="GYO14" s="259" t="s">
        <v>100</v>
      </c>
      <c r="GYP14" s="259" t="s">
        <v>100</v>
      </c>
      <c r="GYQ14" s="259" t="s">
        <v>100</v>
      </c>
      <c r="GYR14" s="259" t="s">
        <v>100</v>
      </c>
      <c r="GYS14" s="259" t="s">
        <v>100</v>
      </c>
      <c r="GYT14" s="259" t="s">
        <v>100</v>
      </c>
      <c r="GYU14" s="259" t="s">
        <v>100</v>
      </c>
      <c r="GYV14" s="259" t="s">
        <v>100</v>
      </c>
      <c r="GYW14" s="259" t="s">
        <v>100</v>
      </c>
      <c r="GYX14" s="259" t="s">
        <v>100</v>
      </c>
      <c r="GYY14" s="259" t="s">
        <v>100</v>
      </c>
      <c r="GYZ14" s="259" t="s">
        <v>100</v>
      </c>
      <c r="GZA14" s="259" t="s">
        <v>100</v>
      </c>
      <c r="GZB14" s="259" t="s">
        <v>100</v>
      </c>
      <c r="GZC14" s="259" t="s">
        <v>100</v>
      </c>
      <c r="GZD14" s="259" t="s">
        <v>100</v>
      </c>
      <c r="GZE14" s="259" t="s">
        <v>100</v>
      </c>
      <c r="GZF14" s="259" t="s">
        <v>100</v>
      </c>
      <c r="GZG14" s="259" t="s">
        <v>100</v>
      </c>
      <c r="GZH14" s="259" t="s">
        <v>100</v>
      </c>
      <c r="GZI14" s="259" t="s">
        <v>100</v>
      </c>
      <c r="GZJ14" s="259" t="s">
        <v>100</v>
      </c>
      <c r="GZK14" s="259" t="s">
        <v>100</v>
      </c>
      <c r="GZL14" s="259" t="s">
        <v>100</v>
      </c>
      <c r="GZM14" s="259" t="s">
        <v>100</v>
      </c>
      <c r="GZN14" s="259" t="s">
        <v>100</v>
      </c>
      <c r="GZO14" s="259" t="s">
        <v>100</v>
      </c>
      <c r="GZP14" s="259" t="s">
        <v>100</v>
      </c>
      <c r="GZQ14" s="259" t="s">
        <v>100</v>
      </c>
      <c r="GZR14" s="259" t="s">
        <v>100</v>
      </c>
      <c r="GZS14" s="259" t="s">
        <v>100</v>
      </c>
      <c r="GZT14" s="259" t="s">
        <v>100</v>
      </c>
      <c r="GZU14" s="259" t="s">
        <v>100</v>
      </c>
      <c r="GZV14" s="259" t="s">
        <v>100</v>
      </c>
      <c r="GZW14" s="259" t="s">
        <v>100</v>
      </c>
      <c r="GZX14" s="259" t="s">
        <v>100</v>
      </c>
      <c r="GZY14" s="259" t="s">
        <v>100</v>
      </c>
      <c r="GZZ14" s="259" t="s">
        <v>100</v>
      </c>
      <c r="HAA14" s="259" t="s">
        <v>100</v>
      </c>
      <c r="HAB14" s="259" t="s">
        <v>100</v>
      </c>
      <c r="HAC14" s="259" t="s">
        <v>100</v>
      </c>
      <c r="HAD14" s="259" t="s">
        <v>100</v>
      </c>
      <c r="HAE14" s="259" t="s">
        <v>100</v>
      </c>
      <c r="HAF14" s="259" t="s">
        <v>100</v>
      </c>
      <c r="HAG14" s="259" t="s">
        <v>100</v>
      </c>
      <c r="HAH14" s="259" t="s">
        <v>100</v>
      </c>
      <c r="HAI14" s="259" t="s">
        <v>100</v>
      </c>
      <c r="HAJ14" s="259" t="s">
        <v>100</v>
      </c>
      <c r="HAK14" s="259" t="s">
        <v>100</v>
      </c>
      <c r="HAL14" s="259" t="s">
        <v>100</v>
      </c>
      <c r="HAM14" s="259" t="s">
        <v>100</v>
      </c>
      <c r="HAN14" s="259" t="s">
        <v>100</v>
      </c>
      <c r="HAO14" s="259" t="s">
        <v>100</v>
      </c>
      <c r="HAP14" s="259" t="s">
        <v>100</v>
      </c>
      <c r="HAQ14" s="259" t="s">
        <v>100</v>
      </c>
      <c r="HAR14" s="259" t="s">
        <v>100</v>
      </c>
      <c r="HAS14" s="259" t="s">
        <v>100</v>
      </c>
      <c r="HAT14" s="259" t="s">
        <v>100</v>
      </c>
      <c r="HAU14" s="259" t="s">
        <v>100</v>
      </c>
      <c r="HAV14" s="259" t="s">
        <v>100</v>
      </c>
      <c r="HAW14" s="259" t="s">
        <v>100</v>
      </c>
      <c r="HAX14" s="259" t="s">
        <v>100</v>
      </c>
      <c r="HAY14" s="259" t="s">
        <v>100</v>
      </c>
      <c r="HAZ14" s="259" t="s">
        <v>100</v>
      </c>
      <c r="HBA14" s="259" t="s">
        <v>100</v>
      </c>
      <c r="HBB14" s="259" t="s">
        <v>100</v>
      </c>
      <c r="HBC14" s="259" t="s">
        <v>100</v>
      </c>
      <c r="HBD14" s="259" t="s">
        <v>100</v>
      </c>
      <c r="HBE14" s="259" t="s">
        <v>100</v>
      </c>
      <c r="HBF14" s="259" t="s">
        <v>100</v>
      </c>
      <c r="HBG14" s="259" t="s">
        <v>100</v>
      </c>
      <c r="HBH14" s="259" t="s">
        <v>100</v>
      </c>
      <c r="HBI14" s="259" t="s">
        <v>100</v>
      </c>
      <c r="HBJ14" s="259" t="s">
        <v>100</v>
      </c>
      <c r="HBK14" s="259" t="s">
        <v>100</v>
      </c>
      <c r="HBL14" s="259" t="s">
        <v>100</v>
      </c>
      <c r="HBM14" s="259" t="s">
        <v>100</v>
      </c>
      <c r="HBN14" s="259" t="s">
        <v>100</v>
      </c>
      <c r="HBO14" s="259" t="s">
        <v>100</v>
      </c>
      <c r="HBP14" s="259" t="s">
        <v>100</v>
      </c>
      <c r="HBQ14" s="259" t="s">
        <v>100</v>
      </c>
      <c r="HBR14" s="259" t="s">
        <v>100</v>
      </c>
      <c r="HBS14" s="259" t="s">
        <v>100</v>
      </c>
      <c r="HBT14" s="259" t="s">
        <v>100</v>
      </c>
      <c r="HBU14" s="259" t="s">
        <v>100</v>
      </c>
      <c r="HBV14" s="259" t="s">
        <v>100</v>
      </c>
      <c r="HBW14" s="259" t="s">
        <v>100</v>
      </c>
      <c r="HBX14" s="259" t="s">
        <v>100</v>
      </c>
      <c r="HBY14" s="259" t="s">
        <v>100</v>
      </c>
      <c r="HBZ14" s="259" t="s">
        <v>100</v>
      </c>
      <c r="HCA14" s="259" t="s">
        <v>100</v>
      </c>
      <c r="HCB14" s="259" t="s">
        <v>100</v>
      </c>
      <c r="HCC14" s="259" t="s">
        <v>100</v>
      </c>
      <c r="HCD14" s="259" t="s">
        <v>100</v>
      </c>
      <c r="HCE14" s="259" t="s">
        <v>100</v>
      </c>
      <c r="HCF14" s="259" t="s">
        <v>100</v>
      </c>
      <c r="HCG14" s="259" t="s">
        <v>100</v>
      </c>
      <c r="HCH14" s="259" t="s">
        <v>100</v>
      </c>
      <c r="HCI14" s="259" t="s">
        <v>100</v>
      </c>
      <c r="HCJ14" s="259" t="s">
        <v>100</v>
      </c>
      <c r="HCK14" s="259" t="s">
        <v>100</v>
      </c>
      <c r="HCL14" s="259" t="s">
        <v>100</v>
      </c>
      <c r="HCM14" s="259" t="s">
        <v>100</v>
      </c>
      <c r="HCN14" s="259" t="s">
        <v>100</v>
      </c>
      <c r="HCO14" s="259" t="s">
        <v>100</v>
      </c>
      <c r="HCP14" s="259" t="s">
        <v>100</v>
      </c>
      <c r="HCQ14" s="259" t="s">
        <v>100</v>
      </c>
      <c r="HCR14" s="259" t="s">
        <v>100</v>
      </c>
      <c r="HCS14" s="259" t="s">
        <v>100</v>
      </c>
      <c r="HCT14" s="259" t="s">
        <v>100</v>
      </c>
      <c r="HCU14" s="259" t="s">
        <v>100</v>
      </c>
      <c r="HCV14" s="259" t="s">
        <v>100</v>
      </c>
      <c r="HCW14" s="259" t="s">
        <v>100</v>
      </c>
      <c r="HCX14" s="259" t="s">
        <v>100</v>
      </c>
      <c r="HCY14" s="259" t="s">
        <v>100</v>
      </c>
      <c r="HCZ14" s="259" t="s">
        <v>100</v>
      </c>
      <c r="HDA14" s="259" t="s">
        <v>100</v>
      </c>
      <c r="HDB14" s="259" t="s">
        <v>100</v>
      </c>
      <c r="HDC14" s="259" t="s">
        <v>100</v>
      </c>
      <c r="HDD14" s="259" t="s">
        <v>100</v>
      </c>
      <c r="HDE14" s="259" t="s">
        <v>100</v>
      </c>
      <c r="HDF14" s="259" t="s">
        <v>100</v>
      </c>
      <c r="HDG14" s="259" t="s">
        <v>100</v>
      </c>
      <c r="HDH14" s="259" t="s">
        <v>100</v>
      </c>
      <c r="HDI14" s="259" t="s">
        <v>100</v>
      </c>
      <c r="HDJ14" s="259" t="s">
        <v>100</v>
      </c>
      <c r="HDK14" s="259" t="s">
        <v>100</v>
      </c>
      <c r="HDL14" s="259" t="s">
        <v>100</v>
      </c>
      <c r="HDM14" s="259" t="s">
        <v>100</v>
      </c>
      <c r="HDN14" s="259" t="s">
        <v>100</v>
      </c>
      <c r="HDO14" s="259" t="s">
        <v>100</v>
      </c>
      <c r="HDP14" s="259" t="s">
        <v>100</v>
      </c>
      <c r="HDQ14" s="259" t="s">
        <v>100</v>
      </c>
      <c r="HDR14" s="259" t="s">
        <v>100</v>
      </c>
      <c r="HDS14" s="259" t="s">
        <v>100</v>
      </c>
      <c r="HDT14" s="259" t="s">
        <v>100</v>
      </c>
      <c r="HDU14" s="259" t="s">
        <v>100</v>
      </c>
      <c r="HDV14" s="259" t="s">
        <v>100</v>
      </c>
      <c r="HDW14" s="259" t="s">
        <v>100</v>
      </c>
      <c r="HDX14" s="259" t="s">
        <v>100</v>
      </c>
      <c r="HDY14" s="259" t="s">
        <v>100</v>
      </c>
      <c r="HDZ14" s="259" t="s">
        <v>100</v>
      </c>
      <c r="HEA14" s="259" t="s">
        <v>100</v>
      </c>
      <c r="HEB14" s="259" t="s">
        <v>100</v>
      </c>
      <c r="HEC14" s="259" t="s">
        <v>100</v>
      </c>
      <c r="HED14" s="259" t="s">
        <v>100</v>
      </c>
      <c r="HEE14" s="259" t="s">
        <v>100</v>
      </c>
      <c r="HEF14" s="259" t="s">
        <v>100</v>
      </c>
      <c r="HEG14" s="259" t="s">
        <v>100</v>
      </c>
      <c r="HEH14" s="259" t="s">
        <v>100</v>
      </c>
      <c r="HEI14" s="259" t="s">
        <v>100</v>
      </c>
      <c r="HEJ14" s="259" t="s">
        <v>100</v>
      </c>
      <c r="HEK14" s="259" t="s">
        <v>100</v>
      </c>
      <c r="HEL14" s="259" t="s">
        <v>100</v>
      </c>
      <c r="HEM14" s="259" t="s">
        <v>100</v>
      </c>
      <c r="HEN14" s="259" t="s">
        <v>100</v>
      </c>
      <c r="HEO14" s="259" t="s">
        <v>100</v>
      </c>
      <c r="HEP14" s="259" t="s">
        <v>100</v>
      </c>
      <c r="HEQ14" s="259" t="s">
        <v>100</v>
      </c>
      <c r="HER14" s="259" t="s">
        <v>100</v>
      </c>
      <c r="HES14" s="259" t="s">
        <v>100</v>
      </c>
      <c r="HET14" s="259" t="s">
        <v>100</v>
      </c>
      <c r="HEU14" s="259" t="s">
        <v>100</v>
      </c>
      <c r="HEV14" s="259" t="s">
        <v>100</v>
      </c>
      <c r="HEW14" s="259" t="s">
        <v>100</v>
      </c>
      <c r="HEX14" s="259" t="s">
        <v>100</v>
      </c>
      <c r="HEY14" s="259" t="s">
        <v>100</v>
      </c>
      <c r="HEZ14" s="259" t="s">
        <v>100</v>
      </c>
      <c r="HFA14" s="259" t="s">
        <v>100</v>
      </c>
      <c r="HFB14" s="259" t="s">
        <v>100</v>
      </c>
      <c r="HFC14" s="259" t="s">
        <v>100</v>
      </c>
      <c r="HFD14" s="259" t="s">
        <v>100</v>
      </c>
      <c r="HFE14" s="259" t="s">
        <v>100</v>
      </c>
      <c r="HFF14" s="259" t="s">
        <v>100</v>
      </c>
      <c r="HFG14" s="259" t="s">
        <v>100</v>
      </c>
      <c r="HFH14" s="259" t="s">
        <v>100</v>
      </c>
      <c r="HFI14" s="259" t="s">
        <v>100</v>
      </c>
      <c r="HFJ14" s="259" t="s">
        <v>100</v>
      </c>
      <c r="HFK14" s="259" t="s">
        <v>100</v>
      </c>
      <c r="HFL14" s="259" t="s">
        <v>100</v>
      </c>
      <c r="HFM14" s="259" t="s">
        <v>100</v>
      </c>
      <c r="HFN14" s="259" t="s">
        <v>100</v>
      </c>
      <c r="HFO14" s="259" t="s">
        <v>100</v>
      </c>
      <c r="HFP14" s="259" t="s">
        <v>100</v>
      </c>
      <c r="HFQ14" s="259" t="s">
        <v>100</v>
      </c>
      <c r="HFR14" s="259" t="s">
        <v>100</v>
      </c>
      <c r="HFS14" s="259" t="s">
        <v>100</v>
      </c>
      <c r="HFT14" s="259" t="s">
        <v>100</v>
      </c>
      <c r="HFU14" s="259" t="s">
        <v>100</v>
      </c>
      <c r="HFV14" s="259" t="s">
        <v>100</v>
      </c>
      <c r="HFW14" s="259" t="s">
        <v>100</v>
      </c>
      <c r="HFX14" s="259" t="s">
        <v>100</v>
      </c>
      <c r="HFY14" s="259" t="s">
        <v>100</v>
      </c>
      <c r="HFZ14" s="259" t="s">
        <v>100</v>
      </c>
      <c r="HGA14" s="259" t="s">
        <v>100</v>
      </c>
      <c r="HGB14" s="259" t="s">
        <v>100</v>
      </c>
      <c r="HGC14" s="259" t="s">
        <v>100</v>
      </c>
      <c r="HGD14" s="259" t="s">
        <v>100</v>
      </c>
      <c r="HGE14" s="259" t="s">
        <v>100</v>
      </c>
      <c r="HGF14" s="259" t="s">
        <v>100</v>
      </c>
      <c r="HGG14" s="259" t="s">
        <v>100</v>
      </c>
      <c r="HGH14" s="259" t="s">
        <v>100</v>
      </c>
      <c r="HGI14" s="259" t="s">
        <v>100</v>
      </c>
      <c r="HGJ14" s="259" t="s">
        <v>100</v>
      </c>
      <c r="HGK14" s="259" t="s">
        <v>100</v>
      </c>
      <c r="HGL14" s="259" t="s">
        <v>100</v>
      </c>
      <c r="HGM14" s="259" t="s">
        <v>100</v>
      </c>
      <c r="HGN14" s="259" t="s">
        <v>100</v>
      </c>
      <c r="HGO14" s="259" t="s">
        <v>100</v>
      </c>
      <c r="HGP14" s="259" t="s">
        <v>100</v>
      </c>
      <c r="HGQ14" s="259" t="s">
        <v>100</v>
      </c>
      <c r="HGR14" s="259" t="s">
        <v>100</v>
      </c>
      <c r="HGS14" s="259" t="s">
        <v>100</v>
      </c>
      <c r="HGT14" s="259" t="s">
        <v>100</v>
      </c>
      <c r="HGU14" s="259" t="s">
        <v>100</v>
      </c>
      <c r="HGV14" s="259" t="s">
        <v>100</v>
      </c>
      <c r="HGW14" s="259" t="s">
        <v>100</v>
      </c>
      <c r="HGX14" s="259" t="s">
        <v>100</v>
      </c>
      <c r="HGY14" s="259" t="s">
        <v>100</v>
      </c>
      <c r="HGZ14" s="259" t="s">
        <v>100</v>
      </c>
      <c r="HHA14" s="259" t="s">
        <v>100</v>
      </c>
      <c r="HHB14" s="259" t="s">
        <v>100</v>
      </c>
      <c r="HHC14" s="259" t="s">
        <v>100</v>
      </c>
      <c r="HHD14" s="259" t="s">
        <v>100</v>
      </c>
      <c r="HHE14" s="259" t="s">
        <v>100</v>
      </c>
      <c r="HHF14" s="259" t="s">
        <v>100</v>
      </c>
      <c r="HHG14" s="259" t="s">
        <v>100</v>
      </c>
      <c r="HHH14" s="259" t="s">
        <v>100</v>
      </c>
      <c r="HHI14" s="259" t="s">
        <v>100</v>
      </c>
      <c r="HHJ14" s="259" t="s">
        <v>100</v>
      </c>
      <c r="HHK14" s="259" t="s">
        <v>100</v>
      </c>
      <c r="HHL14" s="259" t="s">
        <v>100</v>
      </c>
      <c r="HHM14" s="259" t="s">
        <v>100</v>
      </c>
      <c r="HHN14" s="259" t="s">
        <v>100</v>
      </c>
      <c r="HHO14" s="259" t="s">
        <v>100</v>
      </c>
      <c r="HHP14" s="259" t="s">
        <v>100</v>
      </c>
      <c r="HHQ14" s="259" t="s">
        <v>100</v>
      </c>
      <c r="HHR14" s="259" t="s">
        <v>100</v>
      </c>
      <c r="HHS14" s="259" t="s">
        <v>100</v>
      </c>
      <c r="HHT14" s="259" t="s">
        <v>100</v>
      </c>
      <c r="HHU14" s="259" t="s">
        <v>100</v>
      </c>
      <c r="HHV14" s="259" t="s">
        <v>100</v>
      </c>
      <c r="HHW14" s="259" t="s">
        <v>100</v>
      </c>
      <c r="HHX14" s="259" t="s">
        <v>100</v>
      </c>
      <c r="HHY14" s="259" t="s">
        <v>100</v>
      </c>
      <c r="HHZ14" s="259" t="s">
        <v>100</v>
      </c>
      <c r="HIA14" s="259" t="s">
        <v>100</v>
      </c>
      <c r="HIB14" s="259" t="s">
        <v>100</v>
      </c>
      <c r="HIC14" s="259" t="s">
        <v>100</v>
      </c>
      <c r="HID14" s="259" t="s">
        <v>100</v>
      </c>
      <c r="HIE14" s="259" t="s">
        <v>100</v>
      </c>
      <c r="HIF14" s="259" t="s">
        <v>100</v>
      </c>
      <c r="HIG14" s="259" t="s">
        <v>100</v>
      </c>
      <c r="HIH14" s="259" t="s">
        <v>100</v>
      </c>
      <c r="HII14" s="259" t="s">
        <v>100</v>
      </c>
      <c r="HIJ14" s="259" t="s">
        <v>100</v>
      </c>
      <c r="HIK14" s="259" t="s">
        <v>100</v>
      </c>
      <c r="HIL14" s="259" t="s">
        <v>100</v>
      </c>
      <c r="HIM14" s="259" t="s">
        <v>100</v>
      </c>
      <c r="HIN14" s="259" t="s">
        <v>100</v>
      </c>
      <c r="HIO14" s="259" t="s">
        <v>100</v>
      </c>
      <c r="HIP14" s="259" t="s">
        <v>100</v>
      </c>
      <c r="HIQ14" s="259" t="s">
        <v>100</v>
      </c>
      <c r="HIR14" s="259" t="s">
        <v>100</v>
      </c>
      <c r="HIS14" s="259" t="s">
        <v>100</v>
      </c>
      <c r="HIT14" s="259" t="s">
        <v>100</v>
      </c>
      <c r="HIU14" s="259" t="s">
        <v>100</v>
      </c>
      <c r="HIV14" s="259" t="s">
        <v>100</v>
      </c>
      <c r="HIW14" s="259" t="s">
        <v>100</v>
      </c>
      <c r="HIX14" s="259" t="s">
        <v>100</v>
      </c>
      <c r="HIY14" s="259" t="s">
        <v>100</v>
      </c>
      <c r="HIZ14" s="259" t="s">
        <v>100</v>
      </c>
      <c r="HJA14" s="259" t="s">
        <v>100</v>
      </c>
      <c r="HJB14" s="259" t="s">
        <v>100</v>
      </c>
      <c r="HJC14" s="259" t="s">
        <v>100</v>
      </c>
      <c r="HJD14" s="259" t="s">
        <v>100</v>
      </c>
      <c r="HJE14" s="259" t="s">
        <v>100</v>
      </c>
      <c r="HJF14" s="259" t="s">
        <v>100</v>
      </c>
      <c r="HJG14" s="259" t="s">
        <v>100</v>
      </c>
      <c r="HJH14" s="259" t="s">
        <v>100</v>
      </c>
      <c r="HJI14" s="259" t="s">
        <v>100</v>
      </c>
      <c r="HJJ14" s="259" t="s">
        <v>100</v>
      </c>
      <c r="HJK14" s="259" t="s">
        <v>100</v>
      </c>
      <c r="HJL14" s="259" t="s">
        <v>100</v>
      </c>
      <c r="HJM14" s="259" t="s">
        <v>100</v>
      </c>
      <c r="HJN14" s="259" t="s">
        <v>100</v>
      </c>
      <c r="HJO14" s="259" t="s">
        <v>100</v>
      </c>
      <c r="HJP14" s="259" t="s">
        <v>100</v>
      </c>
      <c r="HJQ14" s="259" t="s">
        <v>100</v>
      </c>
      <c r="HJR14" s="259" t="s">
        <v>100</v>
      </c>
      <c r="HJS14" s="259" t="s">
        <v>100</v>
      </c>
      <c r="HJT14" s="259" t="s">
        <v>100</v>
      </c>
      <c r="HJU14" s="259" t="s">
        <v>100</v>
      </c>
      <c r="HJV14" s="259" t="s">
        <v>100</v>
      </c>
      <c r="HJW14" s="259" t="s">
        <v>100</v>
      </c>
      <c r="HJX14" s="259" t="s">
        <v>100</v>
      </c>
      <c r="HJY14" s="259" t="s">
        <v>100</v>
      </c>
      <c r="HJZ14" s="259" t="s">
        <v>100</v>
      </c>
      <c r="HKA14" s="259" t="s">
        <v>100</v>
      </c>
      <c r="HKB14" s="259" t="s">
        <v>100</v>
      </c>
      <c r="HKC14" s="259" t="s">
        <v>100</v>
      </c>
      <c r="HKD14" s="259" t="s">
        <v>100</v>
      </c>
      <c r="HKE14" s="259" t="s">
        <v>100</v>
      </c>
      <c r="HKF14" s="259" t="s">
        <v>100</v>
      </c>
      <c r="HKG14" s="259" t="s">
        <v>100</v>
      </c>
      <c r="HKH14" s="259" t="s">
        <v>100</v>
      </c>
      <c r="HKI14" s="259" t="s">
        <v>100</v>
      </c>
      <c r="HKJ14" s="259" t="s">
        <v>100</v>
      </c>
      <c r="HKK14" s="259" t="s">
        <v>100</v>
      </c>
      <c r="HKL14" s="259" t="s">
        <v>100</v>
      </c>
      <c r="HKM14" s="259" t="s">
        <v>100</v>
      </c>
      <c r="HKN14" s="259" t="s">
        <v>100</v>
      </c>
      <c r="HKO14" s="259" t="s">
        <v>100</v>
      </c>
      <c r="HKP14" s="259" t="s">
        <v>100</v>
      </c>
      <c r="HKQ14" s="259" t="s">
        <v>100</v>
      </c>
      <c r="HKR14" s="259" t="s">
        <v>100</v>
      </c>
      <c r="HKS14" s="259" t="s">
        <v>100</v>
      </c>
      <c r="HKT14" s="259" t="s">
        <v>100</v>
      </c>
      <c r="HKU14" s="259" t="s">
        <v>100</v>
      </c>
      <c r="HKV14" s="259" t="s">
        <v>100</v>
      </c>
      <c r="HKW14" s="259" t="s">
        <v>100</v>
      </c>
      <c r="HKX14" s="259" t="s">
        <v>100</v>
      </c>
      <c r="HKY14" s="259" t="s">
        <v>100</v>
      </c>
      <c r="HKZ14" s="259" t="s">
        <v>100</v>
      </c>
      <c r="HLA14" s="259" t="s">
        <v>100</v>
      </c>
      <c r="HLB14" s="259" t="s">
        <v>100</v>
      </c>
      <c r="HLC14" s="259" t="s">
        <v>100</v>
      </c>
      <c r="HLD14" s="259" t="s">
        <v>100</v>
      </c>
      <c r="HLE14" s="259" t="s">
        <v>100</v>
      </c>
      <c r="HLF14" s="259" t="s">
        <v>100</v>
      </c>
      <c r="HLG14" s="259" t="s">
        <v>100</v>
      </c>
      <c r="HLH14" s="259" t="s">
        <v>100</v>
      </c>
      <c r="HLI14" s="259" t="s">
        <v>100</v>
      </c>
      <c r="HLJ14" s="259" t="s">
        <v>100</v>
      </c>
      <c r="HLK14" s="259" t="s">
        <v>100</v>
      </c>
      <c r="HLL14" s="259" t="s">
        <v>100</v>
      </c>
      <c r="HLM14" s="259" t="s">
        <v>100</v>
      </c>
      <c r="HLN14" s="259" t="s">
        <v>100</v>
      </c>
      <c r="HLO14" s="259" t="s">
        <v>100</v>
      </c>
      <c r="HLP14" s="259" t="s">
        <v>100</v>
      </c>
      <c r="HLQ14" s="259" t="s">
        <v>100</v>
      </c>
      <c r="HLR14" s="259" t="s">
        <v>100</v>
      </c>
      <c r="HLS14" s="259" t="s">
        <v>100</v>
      </c>
      <c r="HLT14" s="259" t="s">
        <v>100</v>
      </c>
      <c r="HLU14" s="259" t="s">
        <v>100</v>
      </c>
      <c r="HLV14" s="259" t="s">
        <v>100</v>
      </c>
      <c r="HLW14" s="259" t="s">
        <v>100</v>
      </c>
      <c r="HLX14" s="259" t="s">
        <v>100</v>
      </c>
      <c r="HLY14" s="259" t="s">
        <v>100</v>
      </c>
      <c r="HLZ14" s="259" t="s">
        <v>100</v>
      </c>
      <c r="HMA14" s="259" t="s">
        <v>100</v>
      </c>
      <c r="HMB14" s="259" t="s">
        <v>100</v>
      </c>
      <c r="HMC14" s="259" t="s">
        <v>100</v>
      </c>
      <c r="HMD14" s="259" t="s">
        <v>100</v>
      </c>
      <c r="HME14" s="259" t="s">
        <v>100</v>
      </c>
      <c r="HMF14" s="259" t="s">
        <v>100</v>
      </c>
      <c r="HMG14" s="259" t="s">
        <v>100</v>
      </c>
      <c r="HMH14" s="259" t="s">
        <v>100</v>
      </c>
      <c r="HMI14" s="259" t="s">
        <v>100</v>
      </c>
      <c r="HMJ14" s="259" t="s">
        <v>100</v>
      </c>
      <c r="HMK14" s="259" t="s">
        <v>100</v>
      </c>
      <c r="HML14" s="259" t="s">
        <v>100</v>
      </c>
      <c r="HMM14" s="259" t="s">
        <v>100</v>
      </c>
      <c r="HMN14" s="259" t="s">
        <v>100</v>
      </c>
      <c r="HMO14" s="259" t="s">
        <v>100</v>
      </c>
      <c r="HMP14" s="259" t="s">
        <v>100</v>
      </c>
      <c r="HMQ14" s="259" t="s">
        <v>100</v>
      </c>
      <c r="HMR14" s="259" t="s">
        <v>100</v>
      </c>
      <c r="HMS14" s="259" t="s">
        <v>100</v>
      </c>
      <c r="HMT14" s="259" t="s">
        <v>100</v>
      </c>
      <c r="HMU14" s="259" t="s">
        <v>100</v>
      </c>
      <c r="HMV14" s="259" t="s">
        <v>100</v>
      </c>
      <c r="HMW14" s="259" t="s">
        <v>100</v>
      </c>
      <c r="HMX14" s="259" t="s">
        <v>100</v>
      </c>
      <c r="HMY14" s="259" t="s">
        <v>100</v>
      </c>
      <c r="HMZ14" s="259" t="s">
        <v>100</v>
      </c>
      <c r="HNA14" s="259" t="s">
        <v>100</v>
      </c>
      <c r="HNB14" s="259" t="s">
        <v>100</v>
      </c>
      <c r="HNC14" s="259" t="s">
        <v>100</v>
      </c>
      <c r="HND14" s="259" t="s">
        <v>100</v>
      </c>
      <c r="HNE14" s="259" t="s">
        <v>100</v>
      </c>
      <c r="HNF14" s="259" t="s">
        <v>100</v>
      </c>
      <c r="HNG14" s="259" t="s">
        <v>100</v>
      </c>
      <c r="HNH14" s="259" t="s">
        <v>100</v>
      </c>
      <c r="HNI14" s="259" t="s">
        <v>100</v>
      </c>
      <c r="HNJ14" s="259" t="s">
        <v>100</v>
      </c>
      <c r="HNK14" s="259" t="s">
        <v>100</v>
      </c>
      <c r="HNL14" s="259" t="s">
        <v>100</v>
      </c>
      <c r="HNM14" s="259" t="s">
        <v>100</v>
      </c>
      <c r="HNN14" s="259" t="s">
        <v>100</v>
      </c>
      <c r="HNO14" s="259" t="s">
        <v>100</v>
      </c>
      <c r="HNP14" s="259" t="s">
        <v>100</v>
      </c>
      <c r="HNQ14" s="259" t="s">
        <v>100</v>
      </c>
      <c r="HNR14" s="259" t="s">
        <v>100</v>
      </c>
      <c r="HNS14" s="259" t="s">
        <v>100</v>
      </c>
      <c r="HNT14" s="259" t="s">
        <v>100</v>
      </c>
      <c r="HNU14" s="259" t="s">
        <v>100</v>
      </c>
      <c r="HNV14" s="259" t="s">
        <v>100</v>
      </c>
      <c r="HNW14" s="259" t="s">
        <v>100</v>
      </c>
      <c r="HNX14" s="259" t="s">
        <v>100</v>
      </c>
      <c r="HNY14" s="259" t="s">
        <v>100</v>
      </c>
      <c r="HNZ14" s="259" t="s">
        <v>100</v>
      </c>
      <c r="HOA14" s="259" t="s">
        <v>100</v>
      </c>
      <c r="HOB14" s="259" t="s">
        <v>100</v>
      </c>
      <c r="HOC14" s="259" t="s">
        <v>100</v>
      </c>
      <c r="HOD14" s="259" t="s">
        <v>100</v>
      </c>
      <c r="HOE14" s="259" t="s">
        <v>100</v>
      </c>
      <c r="HOF14" s="259" t="s">
        <v>100</v>
      </c>
      <c r="HOG14" s="259" t="s">
        <v>100</v>
      </c>
      <c r="HOH14" s="259" t="s">
        <v>100</v>
      </c>
      <c r="HOI14" s="259" t="s">
        <v>100</v>
      </c>
      <c r="HOJ14" s="259" t="s">
        <v>100</v>
      </c>
      <c r="HOK14" s="259" t="s">
        <v>100</v>
      </c>
      <c r="HOL14" s="259" t="s">
        <v>100</v>
      </c>
      <c r="HOM14" s="259" t="s">
        <v>100</v>
      </c>
      <c r="HON14" s="259" t="s">
        <v>100</v>
      </c>
      <c r="HOO14" s="259" t="s">
        <v>100</v>
      </c>
      <c r="HOP14" s="259" t="s">
        <v>100</v>
      </c>
      <c r="HOQ14" s="259" t="s">
        <v>100</v>
      </c>
      <c r="HOR14" s="259" t="s">
        <v>100</v>
      </c>
      <c r="HOS14" s="259" t="s">
        <v>100</v>
      </c>
      <c r="HOT14" s="259" t="s">
        <v>100</v>
      </c>
      <c r="HOU14" s="259" t="s">
        <v>100</v>
      </c>
      <c r="HOV14" s="259" t="s">
        <v>100</v>
      </c>
      <c r="HOW14" s="259" t="s">
        <v>100</v>
      </c>
      <c r="HOX14" s="259" t="s">
        <v>100</v>
      </c>
      <c r="HOY14" s="259" t="s">
        <v>100</v>
      </c>
      <c r="HOZ14" s="259" t="s">
        <v>100</v>
      </c>
      <c r="HPA14" s="259" t="s">
        <v>100</v>
      </c>
      <c r="HPB14" s="259" t="s">
        <v>100</v>
      </c>
      <c r="HPC14" s="259" t="s">
        <v>100</v>
      </c>
      <c r="HPD14" s="259" t="s">
        <v>100</v>
      </c>
      <c r="HPE14" s="259" t="s">
        <v>100</v>
      </c>
      <c r="HPF14" s="259" t="s">
        <v>100</v>
      </c>
      <c r="HPG14" s="259" t="s">
        <v>100</v>
      </c>
      <c r="HPH14" s="259" t="s">
        <v>100</v>
      </c>
      <c r="HPI14" s="259" t="s">
        <v>100</v>
      </c>
      <c r="HPJ14" s="259" t="s">
        <v>100</v>
      </c>
      <c r="HPK14" s="259" t="s">
        <v>100</v>
      </c>
      <c r="HPL14" s="259" t="s">
        <v>100</v>
      </c>
      <c r="HPM14" s="259" t="s">
        <v>100</v>
      </c>
      <c r="HPN14" s="259" t="s">
        <v>100</v>
      </c>
      <c r="HPO14" s="259" t="s">
        <v>100</v>
      </c>
      <c r="HPP14" s="259" t="s">
        <v>100</v>
      </c>
      <c r="HPQ14" s="259" t="s">
        <v>100</v>
      </c>
      <c r="HPR14" s="259" t="s">
        <v>100</v>
      </c>
      <c r="HPS14" s="259" t="s">
        <v>100</v>
      </c>
      <c r="HPT14" s="259" t="s">
        <v>100</v>
      </c>
      <c r="HPU14" s="259" t="s">
        <v>100</v>
      </c>
      <c r="HPV14" s="259" t="s">
        <v>100</v>
      </c>
      <c r="HPW14" s="259" t="s">
        <v>100</v>
      </c>
      <c r="HPX14" s="259" t="s">
        <v>100</v>
      </c>
      <c r="HPY14" s="259" t="s">
        <v>100</v>
      </c>
      <c r="HPZ14" s="259" t="s">
        <v>100</v>
      </c>
      <c r="HQA14" s="259" t="s">
        <v>100</v>
      </c>
      <c r="HQB14" s="259" t="s">
        <v>100</v>
      </c>
      <c r="HQC14" s="259" t="s">
        <v>100</v>
      </c>
      <c r="HQD14" s="259" t="s">
        <v>100</v>
      </c>
      <c r="HQE14" s="259" t="s">
        <v>100</v>
      </c>
      <c r="HQF14" s="259" t="s">
        <v>100</v>
      </c>
      <c r="HQG14" s="259" t="s">
        <v>100</v>
      </c>
      <c r="HQH14" s="259" t="s">
        <v>100</v>
      </c>
      <c r="HQI14" s="259" t="s">
        <v>100</v>
      </c>
      <c r="HQJ14" s="259" t="s">
        <v>100</v>
      </c>
      <c r="HQK14" s="259" t="s">
        <v>100</v>
      </c>
      <c r="HQL14" s="259" t="s">
        <v>100</v>
      </c>
      <c r="HQM14" s="259" t="s">
        <v>100</v>
      </c>
      <c r="HQN14" s="259" t="s">
        <v>100</v>
      </c>
      <c r="HQO14" s="259" t="s">
        <v>100</v>
      </c>
      <c r="HQP14" s="259" t="s">
        <v>100</v>
      </c>
      <c r="HQQ14" s="259" t="s">
        <v>100</v>
      </c>
      <c r="HQR14" s="259" t="s">
        <v>100</v>
      </c>
      <c r="HQS14" s="259" t="s">
        <v>100</v>
      </c>
      <c r="HQT14" s="259" t="s">
        <v>100</v>
      </c>
      <c r="HQU14" s="259" t="s">
        <v>100</v>
      </c>
      <c r="HQV14" s="259" t="s">
        <v>100</v>
      </c>
      <c r="HQW14" s="259" t="s">
        <v>100</v>
      </c>
      <c r="HQX14" s="259" t="s">
        <v>100</v>
      </c>
      <c r="HQY14" s="259" t="s">
        <v>100</v>
      </c>
      <c r="HQZ14" s="259" t="s">
        <v>100</v>
      </c>
      <c r="HRA14" s="259" t="s">
        <v>100</v>
      </c>
      <c r="HRB14" s="259" t="s">
        <v>100</v>
      </c>
      <c r="HRC14" s="259" t="s">
        <v>100</v>
      </c>
      <c r="HRD14" s="259" t="s">
        <v>100</v>
      </c>
      <c r="HRE14" s="259" t="s">
        <v>100</v>
      </c>
      <c r="HRF14" s="259" t="s">
        <v>100</v>
      </c>
      <c r="HRG14" s="259" t="s">
        <v>100</v>
      </c>
      <c r="HRH14" s="259" t="s">
        <v>100</v>
      </c>
      <c r="HRI14" s="259" t="s">
        <v>100</v>
      </c>
      <c r="HRJ14" s="259" t="s">
        <v>100</v>
      </c>
      <c r="HRK14" s="259" t="s">
        <v>100</v>
      </c>
      <c r="HRL14" s="259" t="s">
        <v>100</v>
      </c>
      <c r="HRM14" s="259" t="s">
        <v>100</v>
      </c>
      <c r="HRN14" s="259" t="s">
        <v>100</v>
      </c>
      <c r="HRO14" s="259" t="s">
        <v>100</v>
      </c>
      <c r="HRP14" s="259" t="s">
        <v>100</v>
      </c>
      <c r="HRQ14" s="259" t="s">
        <v>100</v>
      </c>
      <c r="HRR14" s="259" t="s">
        <v>100</v>
      </c>
      <c r="HRS14" s="259" t="s">
        <v>100</v>
      </c>
      <c r="HRT14" s="259" t="s">
        <v>100</v>
      </c>
      <c r="HRU14" s="259" t="s">
        <v>100</v>
      </c>
      <c r="HRV14" s="259" t="s">
        <v>100</v>
      </c>
      <c r="HRW14" s="259" t="s">
        <v>100</v>
      </c>
      <c r="HRX14" s="259" t="s">
        <v>100</v>
      </c>
      <c r="HRY14" s="259" t="s">
        <v>100</v>
      </c>
      <c r="HRZ14" s="259" t="s">
        <v>100</v>
      </c>
      <c r="HSA14" s="259" t="s">
        <v>100</v>
      </c>
      <c r="HSB14" s="259" t="s">
        <v>100</v>
      </c>
      <c r="HSC14" s="259" t="s">
        <v>100</v>
      </c>
      <c r="HSD14" s="259" t="s">
        <v>100</v>
      </c>
      <c r="HSE14" s="259" t="s">
        <v>100</v>
      </c>
      <c r="HSF14" s="259" t="s">
        <v>100</v>
      </c>
      <c r="HSG14" s="259" t="s">
        <v>100</v>
      </c>
      <c r="HSH14" s="259" t="s">
        <v>100</v>
      </c>
      <c r="HSI14" s="259" t="s">
        <v>100</v>
      </c>
      <c r="HSJ14" s="259" t="s">
        <v>100</v>
      </c>
      <c r="HSK14" s="259" t="s">
        <v>100</v>
      </c>
      <c r="HSL14" s="259" t="s">
        <v>100</v>
      </c>
      <c r="HSM14" s="259" t="s">
        <v>100</v>
      </c>
      <c r="HSN14" s="259" t="s">
        <v>100</v>
      </c>
      <c r="HSO14" s="259" t="s">
        <v>100</v>
      </c>
      <c r="HSP14" s="259" t="s">
        <v>100</v>
      </c>
      <c r="HSQ14" s="259" t="s">
        <v>100</v>
      </c>
      <c r="HSR14" s="259" t="s">
        <v>100</v>
      </c>
      <c r="HSS14" s="259" t="s">
        <v>100</v>
      </c>
      <c r="HST14" s="259" t="s">
        <v>100</v>
      </c>
      <c r="HSU14" s="259" t="s">
        <v>100</v>
      </c>
      <c r="HSV14" s="259" t="s">
        <v>100</v>
      </c>
      <c r="HSW14" s="259" t="s">
        <v>100</v>
      </c>
      <c r="HSX14" s="259" t="s">
        <v>100</v>
      </c>
      <c r="HSY14" s="259" t="s">
        <v>100</v>
      </c>
      <c r="HSZ14" s="259" t="s">
        <v>100</v>
      </c>
      <c r="HTA14" s="259" t="s">
        <v>100</v>
      </c>
      <c r="HTB14" s="259" t="s">
        <v>100</v>
      </c>
      <c r="HTC14" s="259" t="s">
        <v>100</v>
      </c>
      <c r="HTD14" s="259" t="s">
        <v>100</v>
      </c>
      <c r="HTE14" s="259" t="s">
        <v>100</v>
      </c>
      <c r="HTF14" s="259" t="s">
        <v>100</v>
      </c>
      <c r="HTG14" s="259" t="s">
        <v>100</v>
      </c>
      <c r="HTH14" s="259" t="s">
        <v>100</v>
      </c>
      <c r="HTI14" s="259" t="s">
        <v>100</v>
      </c>
      <c r="HTJ14" s="259" t="s">
        <v>100</v>
      </c>
      <c r="HTK14" s="259" t="s">
        <v>100</v>
      </c>
      <c r="HTL14" s="259" t="s">
        <v>100</v>
      </c>
      <c r="HTM14" s="259" t="s">
        <v>100</v>
      </c>
      <c r="HTN14" s="259" t="s">
        <v>100</v>
      </c>
      <c r="HTO14" s="259" t="s">
        <v>100</v>
      </c>
      <c r="HTP14" s="259" t="s">
        <v>100</v>
      </c>
      <c r="HTQ14" s="259" t="s">
        <v>100</v>
      </c>
      <c r="HTR14" s="259" t="s">
        <v>100</v>
      </c>
      <c r="HTS14" s="259" t="s">
        <v>100</v>
      </c>
      <c r="HTT14" s="259" t="s">
        <v>100</v>
      </c>
      <c r="HTU14" s="259" t="s">
        <v>100</v>
      </c>
      <c r="HTV14" s="259" t="s">
        <v>100</v>
      </c>
      <c r="HTW14" s="259" t="s">
        <v>100</v>
      </c>
      <c r="HTX14" s="259" t="s">
        <v>100</v>
      </c>
      <c r="HTY14" s="259" t="s">
        <v>100</v>
      </c>
      <c r="HTZ14" s="259" t="s">
        <v>100</v>
      </c>
      <c r="HUA14" s="259" t="s">
        <v>100</v>
      </c>
      <c r="HUB14" s="259" t="s">
        <v>100</v>
      </c>
      <c r="HUC14" s="259" t="s">
        <v>100</v>
      </c>
      <c r="HUD14" s="259" t="s">
        <v>100</v>
      </c>
      <c r="HUE14" s="259" t="s">
        <v>100</v>
      </c>
      <c r="HUF14" s="259" t="s">
        <v>100</v>
      </c>
      <c r="HUG14" s="259" t="s">
        <v>100</v>
      </c>
      <c r="HUH14" s="259" t="s">
        <v>100</v>
      </c>
      <c r="HUI14" s="259" t="s">
        <v>100</v>
      </c>
      <c r="HUJ14" s="259" t="s">
        <v>100</v>
      </c>
      <c r="HUK14" s="259" t="s">
        <v>100</v>
      </c>
      <c r="HUL14" s="259" t="s">
        <v>100</v>
      </c>
      <c r="HUM14" s="259" t="s">
        <v>100</v>
      </c>
      <c r="HUN14" s="259" t="s">
        <v>100</v>
      </c>
      <c r="HUO14" s="259" t="s">
        <v>100</v>
      </c>
      <c r="HUP14" s="259" t="s">
        <v>100</v>
      </c>
      <c r="HUQ14" s="259" t="s">
        <v>100</v>
      </c>
      <c r="HUR14" s="259" t="s">
        <v>100</v>
      </c>
      <c r="HUS14" s="259" t="s">
        <v>100</v>
      </c>
      <c r="HUT14" s="259" t="s">
        <v>100</v>
      </c>
      <c r="HUU14" s="259" t="s">
        <v>100</v>
      </c>
      <c r="HUV14" s="259" t="s">
        <v>100</v>
      </c>
      <c r="HUW14" s="259" t="s">
        <v>100</v>
      </c>
      <c r="HUX14" s="259" t="s">
        <v>100</v>
      </c>
      <c r="HUY14" s="259" t="s">
        <v>100</v>
      </c>
      <c r="HUZ14" s="259" t="s">
        <v>100</v>
      </c>
      <c r="HVA14" s="259" t="s">
        <v>100</v>
      </c>
      <c r="HVB14" s="259" t="s">
        <v>100</v>
      </c>
      <c r="HVC14" s="259" t="s">
        <v>100</v>
      </c>
      <c r="HVD14" s="259" t="s">
        <v>100</v>
      </c>
      <c r="HVE14" s="259" t="s">
        <v>100</v>
      </c>
      <c r="HVF14" s="259" t="s">
        <v>100</v>
      </c>
      <c r="HVG14" s="259" t="s">
        <v>100</v>
      </c>
      <c r="HVH14" s="259" t="s">
        <v>100</v>
      </c>
      <c r="HVI14" s="259" t="s">
        <v>100</v>
      </c>
      <c r="HVJ14" s="259" t="s">
        <v>100</v>
      </c>
      <c r="HVK14" s="259" t="s">
        <v>100</v>
      </c>
      <c r="HVL14" s="259" t="s">
        <v>100</v>
      </c>
      <c r="HVM14" s="259" t="s">
        <v>100</v>
      </c>
      <c r="HVN14" s="259" t="s">
        <v>100</v>
      </c>
      <c r="HVO14" s="259" t="s">
        <v>100</v>
      </c>
      <c r="HVP14" s="259" t="s">
        <v>100</v>
      </c>
      <c r="HVQ14" s="259" t="s">
        <v>100</v>
      </c>
      <c r="HVR14" s="259" t="s">
        <v>100</v>
      </c>
      <c r="HVS14" s="259" t="s">
        <v>100</v>
      </c>
      <c r="HVT14" s="259" t="s">
        <v>100</v>
      </c>
      <c r="HVU14" s="259" t="s">
        <v>100</v>
      </c>
      <c r="HVV14" s="259" t="s">
        <v>100</v>
      </c>
      <c r="HVW14" s="259" t="s">
        <v>100</v>
      </c>
      <c r="HVX14" s="259" t="s">
        <v>100</v>
      </c>
      <c r="HVY14" s="259" t="s">
        <v>100</v>
      </c>
      <c r="HVZ14" s="259" t="s">
        <v>100</v>
      </c>
      <c r="HWA14" s="259" t="s">
        <v>100</v>
      </c>
      <c r="HWB14" s="259" t="s">
        <v>100</v>
      </c>
      <c r="HWC14" s="259" t="s">
        <v>100</v>
      </c>
      <c r="HWD14" s="259" t="s">
        <v>100</v>
      </c>
      <c r="HWE14" s="259" t="s">
        <v>100</v>
      </c>
      <c r="HWF14" s="259" t="s">
        <v>100</v>
      </c>
      <c r="HWG14" s="259" t="s">
        <v>100</v>
      </c>
      <c r="HWH14" s="259" t="s">
        <v>100</v>
      </c>
      <c r="HWI14" s="259" t="s">
        <v>100</v>
      </c>
      <c r="HWJ14" s="259" t="s">
        <v>100</v>
      </c>
      <c r="HWK14" s="259" t="s">
        <v>100</v>
      </c>
      <c r="HWL14" s="259" t="s">
        <v>100</v>
      </c>
      <c r="HWM14" s="259" t="s">
        <v>100</v>
      </c>
      <c r="HWN14" s="259" t="s">
        <v>100</v>
      </c>
      <c r="HWO14" s="259" t="s">
        <v>100</v>
      </c>
      <c r="HWP14" s="259" t="s">
        <v>100</v>
      </c>
      <c r="HWQ14" s="259" t="s">
        <v>100</v>
      </c>
      <c r="HWR14" s="259" t="s">
        <v>100</v>
      </c>
      <c r="HWS14" s="259" t="s">
        <v>100</v>
      </c>
      <c r="HWT14" s="259" t="s">
        <v>100</v>
      </c>
      <c r="HWU14" s="259" t="s">
        <v>100</v>
      </c>
      <c r="HWV14" s="259" t="s">
        <v>100</v>
      </c>
      <c r="HWW14" s="259" t="s">
        <v>100</v>
      </c>
      <c r="HWX14" s="259" t="s">
        <v>100</v>
      </c>
      <c r="HWY14" s="259" t="s">
        <v>100</v>
      </c>
      <c r="HWZ14" s="259" t="s">
        <v>100</v>
      </c>
      <c r="HXA14" s="259" t="s">
        <v>100</v>
      </c>
      <c r="HXB14" s="259" t="s">
        <v>100</v>
      </c>
      <c r="HXC14" s="259" t="s">
        <v>100</v>
      </c>
      <c r="HXD14" s="259" t="s">
        <v>100</v>
      </c>
      <c r="HXE14" s="259" t="s">
        <v>100</v>
      </c>
      <c r="HXF14" s="259" t="s">
        <v>100</v>
      </c>
      <c r="HXG14" s="259" t="s">
        <v>100</v>
      </c>
      <c r="HXH14" s="259" t="s">
        <v>100</v>
      </c>
      <c r="HXI14" s="259" t="s">
        <v>100</v>
      </c>
      <c r="HXJ14" s="259" t="s">
        <v>100</v>
      </c>
      <c r="HXK14" s="259" t="s">
        <v>100</v>
      </c>
      <c r="HXL14" s="259" t="s">
        <v>100</v>
      </c>
      <c r="HXM14" s="259" t="s">
        <v>100</v>
      </c>
      <c r="HXN14" s="259" t="s">
        <v>100</v>
      </c>
      <c r="HXO14" s="259" t="s">
        <v>100</v>
      </c>
      <c r="HXP14" s="259" t="s">
        <v>100</v>
      </c>
      <c r="HXQ14" s="259" t="s">
        <v>100</v>
      </c>
      <c r="HXR14" s="259" t="s">
        <v>100</v>
      </c>
      <c r="HXS14" s="259" t="s">
        <v>100</v>
      </c>
      <c r="HXT14" s="259" t="s">
        <v>100</v>
      </c>
      <c r="HXU14" s="259" t="s">
        <v>100</v>
      </c>
      <c r="HXV14" s="259" t="s">
        <v>100</v>
      </c>
      <c r="HXW14" s="259" t="s">
        <v>100</v>
      </c>
      <c r="HXX14" s="259" t="s">
        <v>100</v>
      </c>
      <c r="HXY14" s="259" t="s">
        <v>100</v>
      </c>
      <c r="HXZ14" s="259" t="s">
        <v>100</v>
      </c>
      <c r="HYA14" s="259" t="s">
        <v>100</v>
      </c>
      <c r="HYB14" s="259" t="s">
        <v>100</v>
      </c>
      <c r="HYC14" s="259" t="s">
        <v>100</v>
      </c>
      <c r="HYD14" s="259" t="s">
        <v>100</v>
      </c>
      <c r="HYE14" s="259" t="s">
        <v>100</v>
      </c>
      <c r="HYF14" s="259" t="s">
        <v>100</v>
      </c>
      <c r="HYG14" s="259" t="s">
        <v>100</v>
      </c>
      <c r="HYH14" s="259" t="s">
        <v>100</v>
      </c>
      <c r="HYI14" s="259" t="s">
        <v>100</v>
      </c>
      <c r="HYJ14" s="259" t="s">
        <v>100</v>
      </c>
      <c r="HYK14" s="259" t="s">
        <v>100</v>
      </c>
      <c r="HYL14" s="259" t="s">
        <v>100</v>
      </c>
      <c r="HYM14" s="259" t="s">
        <v>100</v>
      </c>
      <c r="HYN14" s="259" t="s">
        <v>100</v>
      </c>
      <c r="HYO14" s="259" t="s">
        <v>100</v>
      </c>
      <c r="HYP14" s="259" t="s">
        <v>100</v>
      </c>
      <c r="HYQ14" s="259" t="s">
        <v>100</v>
      </c>
      <c r="HYR14" s="259" t="s">
        <v>100</v>
      </c>
      <c r="HYS14" s="259" t="s">
        <v>100</v>
      </c>
      <c r="HYT14" s="259" t="s">
        <v>100</v>
      </c>
      <c r="HYU14" s="259" t="s">
        <v>100</v>
      </c>
      <c r="HYV14" s="259" t="s">
        <v>100</v>
      </c>
      <c r="HYW14" s="259" t="s">
        <v>100</v>
      </c>
      <c r="HYX14" s="259" t="s">
        <v>100</v>
      </c>
      <c r="HYY14" s="259" t="s">
        <v>100</v>
      </c>
      <c r="HYZ14" s="259" t="s">
        <v>100</v>
      </c>
      <c r="HZA14" s="259" t="s">
        <v>100</v>
      </c>
      <c r="HZB14" s="259" t="s">
        <v>100</v>
      </c>
      <c r="HZC14" s="259" t="s">
        <v>100</v>
      </c>
      <c r="HZD14" s="259" t="s">
        <v>100</v>
      </c>
      <c r="HZE14" s="259" t="s">
        <v>100</v>
      </c>
      <c r="HZF14" s="259" t="s">
        <v>100</v>
      </c>
      <c r="HZG14" s="259" t="s">
        <v>100</v>
      </c>
      <c r="HZH14" s="259" t="s">
        <v>100</v>
      </c>
      <c r="HZI14" s="259" t="s">
        <v>100</v>
      </c>
      <c r="HZJ14" s="259" t="s">
        <v>100</v>
      </c>
      <c r="HZK14" s="259" t="s">
        <v>100</v>
      </c>
      <c r="HZL14" s="259" t="s">
        <v>100</v>
      </c>
      <c r="HZM14" s="259" t="s">
        <v>100</v>
      </c>
      <c r="HZN14" s="259" t="s">
        <v>100</v>
      </c>
      <c r="HZO14" s="259" t="s">
        <v>100</v>
      </c>
      <c r="HZP14" s="259" t="s">
        <v>100</v>
      </c>
      <c r="HZQ14" s="259" t="s">
        <v>100</v>
      </c>
      <c r="HZR14" s="259" t="s">
        <v>100</v>
      </c>
      <c r="HZS14" s="259" t="s">
        <v>100</v>
      </c>
      <c r="HZT14" s="259" t="s">
        <v>100</v>
      </c>
      <c r="HZU14" s="259" t="s">
        <v>100</v>
      </c>
      <c r="HZV14" s="259" t="s">
        <v>100</v>
      </c>
      <c r="HZW14" s="259" t="s">
        <v>100</v>
      </c>
      <c r="HZX14" s="259" t="s">
        <v>100</v>
      </c>
      <c r="HZY14" s="259" t="s">
        <v>100</v>
      </c>
      <c r="HZZ14" s="259" t="s">
        <v>100</v>
      </c>
      <c r="IAA14" s="259" t="s">
        <v>100</v>
      </c>
      <c r="IAB14" s="259" t="s">
        <v>100</v>
      </c>
      <c r="IAC14" s="259" t="s">
        <v>100</v>
      </c>
      <c r="IAD14" s="259" t="s">
        <v>100</v>
      </c>
      <c r="IAE14" s="259" t="s">
        <v>100</v>
      </c>
      <c r="IAF14" s="259" t="s">
        <v>100</v>
      </c>
      <c r="IAG14" s="259" t="s">
        <v>100</v>
      </c>
      <c r="IAH14" s="259" t="s">
        <v>100</v>
      </c>
      <c r="IAI14" s="259" t="s">
        <v>100</v>
      </c>
      <c r="IAJ14" s="259" t="s">
        <v>100</v>
      </c>
      <c r="IAK14" s="259" t="s">
        <v>100</v>
      </c>
      <c r="IAL14" s="259" t="s">
        <v>100</v>
      </c>
      <c r="IAM14" s="259" t="s">
        <v>100</v>
      </c>
      <c r="IAN14" s="259" t="s">
        <v>100</v>
      </c>
      <c r="IAO14" s="259" t="s">
        <v>100</v>
      </c>
      <c r="IAP14" s="259" t="s">
        <v>100</v>
      </c>
      <c r="IAQ14" s="259" t="s">
        <v>100</v>
      </c>
      <c r="IAR14" s="259" t="s">
        <v>100</v>
      </c>
      <c r="IAS14" s="259" t="s">
        <v>100</v>
      </c>
      <c r="IAT14" s="259" t="s">
        <v>100</v>
      </c>
      <c r="IAU14" s="259" t="s">
        <v>100</v>
      </c>
      <c r="IAV14" s="259" t="s">
        <v>100</v>
      </c>
      <c r="IAW14" s="259" t="s">
        <v>100</v>
      </c>
      <c r="IAX14" s="259" t="s">
        <v>100</v>
      </c>
      <c r="IAY14" s="259" t="s">
        <v>100</v>
      </c>
      <c r="IAZ14" s="259" t="s">
        <v>100</v>
      </c>
      <c r="IBA14" s="259" t="s">
        <v>100</v>
      </c>
      <c r="IBB14" s="259" t="s">
        <v>100</v>
      </c>
      <c r="IBC14" s="259" t="s">
        <v>100</v>
      </c>
      <c r="IBD14" s="259" t="s">
        <v>100</v>
      </c>
      <c r="IBE14" s="259" t="s">
        <v>100</v>
      </c>
      <c r="IBF14" s="259" t="s">
        <v>100</v>
      </c>
      <c r="IBG14" s="259" t="s">
        <v>100</v>
      </c>
      <c r="IBH14" s="259" t="s">
        <v>100</v>
      </c>
      <c r="IBI14" s="259" t="s">
        <v>100</v>
      </c>
      <c r="IBJ14" s="259" t="s">
        <v>100</v>
      </c>
      <c r="IBK14" s="259" t="s">
        <v>100</v>
      </c>
      <c r="IBL14" s="259" t="s">
        <v>100</v>
      </c>
      <c r="IBM14" s="259" t="s">
        <v>100</v>
      </c>
      <c r="IBN14" s="259" t="s">
        <v>100</v>
      </c>
      <c r="IBO14" s="259" t="s">
        <v>100</v>
      </c>
      <c r="IBP14" s="259" t="s">
        <v>100</v>
      </c>
      <c r="IBQ14" s="259" t="s">
        <v>100</v>
      </c>
      <c r="IBR14" s="259" t="s">
        <v>100</v>
      </c>
      <c r="IBS14" s="259" t="s">
        <v>100</v>
      </c>
      <c r="IBT14" s="259" t="s">
        <v>100</v>
      </c>
      <c r="IBU14" s="259" t="s">
        <v>100</v>
      </c>
      <c r="IBV14" s="259" t="s">
        <v>100</v>
      </c>
      <c r="IBW14" s="259" t="s">
        <v>100</v>
      </c>
      <c r="IBX14" s="259" t="s">
        <v>100</v>
      </c>
      <c r="IBY14" s="259" t="s">
        <v>100</v>
      </c>
      <c r="IBZ14" s="259" t="s">
        <v>100</v>
      </c>
      <c r="ICA14" s="259" t="s">
        <v>100</v>
      </c>
      <c r="ICB14" s="259" t="s">
        <v>100</v>
      </c>
      <c r="ICC14" s="259" t="s">
        <v>100</v>
      </c>
      <c r="ICD14" s="259" t="s">
        <v>100</v>
      </c>
      <c r="ICE14" s="259" t="s">
        <v>100</v>
      </c>
      <c r="ICF14" s="259" t="s">
        <v>100</v>
      </c>
      <c r="ICG14" s="259" t="s">
        <v>100</v>
      </c>
      <c r="ICH14" s="259" t="s">
        <v>100</v>
      </c>
      <c r="ICI14" s="259" t="s">
        <v>100</v>
      </c>
      <c r="ICJ14" s="259" t="s">
        <v>100</v>
      </c>
      <c r="ICK14" s="259" t="s">
        <v>100</v>
      </c>
      <c r="ICL14" s="259" t="s">
        <v>100</v>
      </c>
      <c r="ICM14" s="259" t="s">
        <v>100</v>
      </c>
      <c r="ICN14" s="259" t="s">
        <v>100</v>
      </c>
      <c r="ICO14" s="259" t="s">
        <v>100</v>
      </c>
      <c r="ICP14" s="259" t="s">
        <v>100</v>
      </c>
      <c r="ICQ14" s="259" t="s">
        <v>100</v>
      </c>
      <c r="ICR14" s="259" t="s">
        <v>100</v>
      </c>
      <c r="ICS14" s="259" t="s">
        <v>100</v>
      </c>
      <c r="ICT14" s="259" t="s">
        <v>100</v>
      </c>
      <c r="ICU14" s="259" t="s">
        <v>100</v>
      </c>
      <c r="ICV14" s="259" t="s">
        <v>100</v>
      </c>
      <c r="ICW14" s="259" t="s">
        <v>100</v>
      </c>
      <c r="ICX14" s="259" t="s">
        <v>100</v>
      </c>
      <c r="ICY14" s="259" t="s">
        <v>100</v>
      </c>
      <c r="ICZ14" s="259" t="s">
        <v>100</v>
      </c>
      <c r="IDA14" s="259" t="s">
        <v>100</v>
      </c>
      <c r="IDB14" s="259" t="s">
        <v>100</v>
      </c>
      <c r="IDC14" s="259" t="s">
        <v>100</v>
      </c>
      <c r="IDD14" s="259" t="s">
        <v>100</v>
      </c>
      <c r="IDE14" s="259" t="s">
        <v>100</v>
      </c>
      <c r="IDF14" s="259" t="s">
        <v>100</v>
      </c>
      <c r="IDG14" s="259" t="s">
        <v>100</v>
      </c>
      <c r="IDH14" s="259" t="s">
        <v>100</v>
      </c>
      <c r="IDI14" s="259" t="s">
        <v>100</v>
      </c>
      <c r="IDJ14" s="259" t="s">
        <v>100</v>
      </c>
      <c r="IDK14" s="259" t="s">
        <v>100</v>
      </c>
      <c r="IDL14" s="259" t="s">
        <v>100</v>
      </c>
      <c r="IDM14" s="259" t="s">
        <v>100</v>
      </c>
      <c r="IDN14" s="259" t="s">
        <v>100</v>
      </c>
      <c r="IDO14" s="259" t="s">
        <v>100</v>
      </c>
      <c r="IDP14" s="259" t="s">
        <v>100</v>
      </c>
      <c r="IDQ14" s="259" t="s">
        <v>100</v>
      </c>
      <c r="IDR14" s="259" t="s">
        <v>100</v>
      </c>
      <c r="IDS14" s="259" t="s">
        <v>100</v>
      </c>
      <c r="IDT14" s="259" t="s">
        <v>100</v>
      </c>
      <c r="IDU14" s="259" t="s">
        <v>100</v>
      </c>
      <c r="IDV14" s="259" t="s">
        <v>100</v>
      </c>
      <c r="IDW14" s="259" t="s">
        <v>100</v>
      </c>
      <c r="IDX14" s="259" t="s">
        <v>100</v>
      </c>
      <c r="IDY14" s="259" t="s">
        <v>100</v>
      </c>
      <c r="IDZ14" s="259" t="s">
        <v>100</v>
      </c>
      <c r="IEA14" s="259" t="s">
        <v>100</v>
      </c>
      <c r="IEB14" s="259" t="s">
        <v>100</v>
      </c>
      <c r="IEC14" s="259" t="s">
        <v>100</v>
      </c>
      <c r="IED14" s="259" t="s">
        <v>100</v>
      </c>
      <c r="IEE14" s="259" t="s">
        <v>100</v>
      </c>
      <c r="IEF14" s="259" t="s">
        <v>100</v>
      </c>
      <c r="IEG14" s="259" t="s">
        <v>100</v>
      </c>
      <c r="IEH14" s="259" t="s">
        <v>100</v>
      </c>
      <c r="IEI14" s="259" t="s">
        <v>100</v>
      </c>
      <c r="IEJ14" s="259" t="s">
        <v>100</v>
      </c>
      <c r="IEK14" s="259" t="s">
        <v>100</v>
      </c>
      <c r="IEL14" s="259" t="s">
        <v>100</v>
      </c>
      <c r="IEM14" s="259" t="s">
        <v>100</v>
      </c>
      <c r="IEN14" s="259" t="s">
        <v>100</v>
      </c>
      <c r="IEO14" s="259" t="s">
        <v>100</v>
      </c>
      <c r="IEP14" s="259" t="s">
        <v>100</v>
      </c>
      <c r="IEQ14" s="259" t="s">
        <v>100</v>
      </c>
      <c r="IER14" s="259" t="s">
        <v>100</v>
      </c>
      <c r="IES14" s="259" t="s">
        <v>100</v>
      </c>
      <c r="IET14" s="259" t="s">
        <v>100</v>
      </c>
      <c r="IEU14" s="259" t="s">
        <v>100</v>
      </c>
      <c r="IEV14" s="259" t="s">
        <v>100</v>
      </c>
      <c r="IEW14" s="259" t="s">
        <v>100</v>
      </c>
      <c r="IEX14" s="259" t="s">
        <v>100</v>
      </c>
      <c r="IEY14" s="259" t="s">
        <v>100</v>
      </c>
      <c r="IEZ14" s="259" t="s">
        <v>100</v>
      </c>
      <c r="IFA14" s="259" t="s">
        <v>100</v>
      </c>
      <c r="IFB14" s="259" t="s">
        <v>100</v>
      </c>
      <c r="IFC14" s="259" t="s">
        <v>100</v>
      </c>
      <c r="IFD14" s="259" t="s">
        <v>100</v>
      </c>
      <c r="IFE14" s="259" t="s">
        <v>100</v>
      </c>
      <c r="IFF14" s="259" t="s">
        <v>100</v>
      </c>
      <c r="IFG14" s="259" t="s">
        <v>100</v>
      </c>
      <c r="IFH14" s="259" t="s">
        <v>100</v>
      </c>
      <c r="IFI14" s="259" t="s">
        <v>100</v>
      </c>
      <c r="IFJ14" s="259" t="s">
        <v>100</v>
      </c>
      <c r="IFK14" s="259" t="s">
        <v>100</v>
      </c>
      <c r="IFL14" s="259" t="s">
        <v>100</v>
      </c>
      <c r="IFM14" s="259" t="s">
        <v>100</v>
      </c>
      <c r="IFN14" s="259" t="s">
        <v>100</v>
      </c>
      <c r="IFO14" s="259" t="s">
        <v>100</v>
      </c>
      <c r="IFP14" s="259" t="s">
        <v>100</v>
      </c>
      <c r="IFQ14" s="259" t="s">
        <v>100</v>
      </c>
      <c r="IFR14" s="259" t="s">
        <v>100</v>
      </c>
      <c r="IFS14" s="259" t="s">
        <v>100</v>
      </c>
      <c r="IFT14" s="259" t="s">
        <v>100</v>
      </c>
      <c r="IFU14" s="259" t="s">
        <v>100</v>
      </c>
      <c r="IFV14" s="259" t="s">
        <v>100</v>
      </c>
      <c r="IFW14" s="259" t="s">
        <v>100</v>
      </c>
      <c r="IFX14" s="259" t="s">
        <v>100</v>
      </c>
      <c r="IFY14" s="259" t="s">
        <v>100</v>
      </c>
      <c r="IFZ14" s="259" t="s">
        <v>100</v>
      </c>
      <c r="IGA14" s="259" t="s">
        <v>100</v>
      </c>
      <c r="IGB14" s="259" t="s">
        <v>100</v>
      </c>
      <c r="IGC14" s="259" t="s">
        <v>100</v>
      </c>
      <c r="IGD14" s="259" t="s">
        <v>100</v>
      </c>
      <c r="IGE14" s="259" t="s">
        <v>100</v>
      </c>
      <c r="IGF14" s="259" t="s">
        <v>100</v>
      </c>
      <c r="IGG14" s="259" t="s">
        <v>100</v>
      </c>
      <c r="IGH14" s="259" t="s">
        <v>100</v>
      </c>
      <c r="IGI14" s="259" t="s">
        <v>100</v>
      </c>
      <c r="IGJ14" s="259" t="s">
        <v>100</v>
      </c>
      <c r="IGK14" s="259" t="s">
        <v>100</v>
      </c>
      <c r="IGL14" s="259" t="s">
        <v>100</v>
      </c>
      <c r="IGM14" s="259" t="s">
        <v>100</v>
      </c>
      <c r="IGN14" s="259" t="s">
        <v>100</v>
      </c>
      <c r="IGO14" s="259" t="s">
        <v>100</v>
      </c>
      <c r="IGP14" s="259" t="s">
        <v>100</v>
      </c>
      <c r="IGQ14" s="259" t="s">
        <v>100</v>
      </c>
      <c r="IGR14" s="259" t="s">
        <v>100</v>
      </c>
      <c r="IGS14" s="259" t="s">
        <v>100</v>
      </c>
      <c r="IGT14" s="259" t="s">
        <v>100</v>
      </c>
      <c r="IGU14" s="259" t="s">
        <v>100</v>
      </c>
      <c r="IGV14" s="259" t="s">
        <v>100</v>
      </c>
      <c r="IGW14" s="259" t="s">
        <v>100</v>
      </c>
      <c r="IGX14" s="259" t="s">
        <v>100</v>
      </c>
      <c r="IGY14" s="259" t="s">
        <v>100</v>
      </c>
      <c r="IGZ14" s="259" t="s">
        <v>100</v>
      </c>
      <c r="IHA14" s="259" t="s">
        <v>100</v>
      </c>
      <c r="IHB14" s="259" t="s">
        <v>100</v>
      </c>
      <c r="IHC14" s="259" t="s">
        <v>100</v>
      </c>
      <c r="IHD14" s="259" t="s">
        <v>100</v>
      </c>
      <c r="IHE14" s="259" t="s">
        <v>100</v>
      </c>
      <c r="IHF14" s="259" t="s">
        <v>100</v>
      </c>
      <c r="IHG14" s="259" t="s">
        <v>100</v>
      </c>
      <c r="IHH14" s="259" t="s">
        <v>100</v>
      </c>
      <c r="IHI14" s="259" t="s">
        <v>100</v>
      </c>
      <c r="IHJ14" s="259" t="s">
        <v>100</v>
      </c>
      <c r="IHK14" s="259" t="s">
        <v>100</v>
      </c>
      <c r="IHL14" s="259" t="s">
        <v>100</v>
      </c>
      <c r="IHM14" s="259" t="s">
        <v>100</v>
      </c>
      <c r="IHN14" s="259" t="s">
        <v>100</v>
      </c>
      <c r="IHO14" s="259" t="s">
        <v>100</v>
      </c>
      <c r="IHP14" s="259" t="s">
        <v>100</v>
      </c>
      <c r="IHQ14" s="259" t="s">
        <v>100</v>
      </c>
      <c r="IHR14" s="259" t="s">
        <v>100</v>
      </c>
      <c r="IHS14" s="259" t="s">
        <v>100</v>
      </c>
      <c r="IHT14" s="259" t="s">
        <v>100</v>
      </c>
      <c r="IHU14" s="259" t="s">
        <v>100</v>
      </c>
      <c r="IHV14" s="259" t="s">
        <v>100</v>
      </c>
      <c r="IHW14" s="259" t="s">
        <v>100</v>
      </c>
      <c r="IHX14" s="259" t="s">
        <v>100</v>
      </c>
      <c r="IHY14" s="259" t="s">
        <v>100</v>
      </c>
      <c r="IHZ14" s="259" t="s">
        <v>100</v>
      </c>
      <c r="IIA14" s="259" t="s">
        <v>100</v>
      </c>
      <c r="IIB14" s="259" t="s">
        <v>100</v>
      </c>
      <c r="IIC14" s="259" t="s">
        <v>100</v>
      </c>
      <c r="IID14" s="259" t="s">
        <v>100</v>
      </c>
      <c r="IIE14" s="259" t="s">
        <v>100</v>
      </c>
      <c r="IIF14" s="259" t="s">
        <v>100</v>
      </c>
      <c r="IIG14" s="259" t="s">
        <v>100</v>
      </c>
      <c r="IIH14" s="259" t="s">
        <v>100</v>
      </c>
      <c r="III14" s="259" t="s">
        <v>100</v>
      </c>
      <c r="IIJ14" s="259" t="s">
        <v>100</v>
      </c>
      <c r="IIK14" s="259" t="s">
        <v>100</v>
      </c>
      <c r="IIL14" s="259" t="s">
        <v>100</v>
      </c>
      <c r="IIM14" s="259" t="s">
        <v>100</v>
      </c>
      <c r="IIN14" s="259" t="s">
        <v>100</v>
      </c>
      <c r="IIO14" s="259" t="s">
        <v>100</v>
      </c>
      <c r="IIP14" s="259" t="s">
        <v>100</v>
      </c>
      <c r="IIQ14" s="259" t="s">
        <v>100</v>
      </c>
      <c r="IIR14" s="259" t="s">
        <v>100</v>
      </c>
      <c r="IIS14" s="259" t="s">
        <v>100</v>
      </c>
      <c r="IIT14" s="259" t="s">
        <v>100</v>
      </c>
      <c r="IIU14" s="259" t="s">
        <v>100</v>
      </c>
      <c r="IIV14" s="259" t="s">
        <v>100</v>
      </c>
      <c r="IIW14" s="259" t="s">
        <v>100</v>
      </c>
      <c r="IIX14" s="259" t="s">
        <v>100</v>
      </c>
      <c r="IIY14" s="259" t="s">
        <v>100</v>
      </c>
      <c r="IIZ14" s="259" t="s">
        <v>100</v>
      </c>
      <c r="IJA14" s="259" t="s">
        <v>100</v>
      </c>
      <c r="IJB14" s="259" t="s">
        <v>100</v>
      </c>
      <c r="IJC14" s="259" t="s">
        <v>100</v>
      </c>
      <c r="IJD14" s="259" t="s">
        <v>100</v>
      </c>
      <c r="IJE14" s="259" t="s">
        <v>100</v>
      </c>
      <c r="IJF14" s="259" t="s">
        <v>100</v>
      </c>
      <c r="IJG14" s="259" t="s">
        <v>100</v>
      </c>
      <c r="IJH14" s="259" t="s">
        <v>100</v>
      </c>
      <c r="IJI14" s="259" t="s">
        <v>100</v>
      </c>
      <c r="IJJ14" s="259" t="s">
        <v>100</v>
      </c>
      <c r="IJK14" s="259" t="s">
        <v>100</v>
      </c>
      <c r="IJL14" s="259" t="s">
        <v>100</v>
      </c>
      <c r="IJM14" s="259" t="s">
        <v>100</v>
      </c>
      <c r="IJN14" s="259" t="s">
        <v>100</v>
      </c>
      <c r="IJO14" s="259" t="s">
        <v>100</v>
      </c>
      <c r="IJP14" s="259" t="s">
        <v>100</v>
      </c>
      <c r="IJQ14" s="259" t="s">
        <v>100</v>
      </c>
      <c r="IJR14" s="259" t="s">
        <v>100</v>
      </c>
      <c r="IJS14" s="259" t="s">
        <v>100</v>
      </c>
      <c r="IJT14" s="259" t="s">
        <v>100</v>
      </c>
      <c r="IJU14" s="259" t="s">
        <v>100</v>
      </c>
      <c r="IJV14" s="259" t="s">
        <v>100</v>
      </c>
      <c r="IJW14" s="259" t="s">
        <v>100</v>
      </c>
      <c r="IJX14" s="259" t="s">
        <v>100</v>
      </c>
      <c r="IJY14" s="259" t="s">
        <v>100</v>
      </c>
      <c r="IJZ14" s="259" t="s">
        <v>100</v>
      </c>
      <c r="IKA14" s="259" t="s">
        <v>100</v>
      </c>
      <c r="IKB14" s="259" t="s">
        <v>100</v>
      </c>
      <c r="IKC14" s="259" t="s">
        <v>100</v>
      </c>
      <c r="IKD14" s="259" t="s">
        <v>100</v>
      </c>
      <c r="IKE14" s="259" t="s">
        <v>100</v>
      </c>
      <c r="IKF14" s="259" t="s">
        <v>100</v>
      </c>
      <c r="IKG14" s="259" t="s">
        <v>100</v>
      </c>
      <c r="IKH14" s="259" t="s">
        <v>100</v>
      </c>
      <c r="IKI14" s="259" t="s">
        <v>100</v>
      </c>
      <c r="IKJ14" s="259" t="s">
        <v>100</v>
      </c>
      <c r="IKK14" s="259" t="s">
        <v>100</v>
      </c>
      <c r="IKL14" s="259" t="s">
        <v>100</v>
      </c>
      <c r="IKM14" s="259" t="s">
        <v>100</v>
      </c>
      <c r="IKN14" s="259" t="s">
        <v>100</v>
      </c>
      <c r="IKO14" s="259" t="s">
        <v>100</v>
      </c>
      <c r="IKP14" s="259" t="s">
        <v>100</v>
      </c>
      <c r="IKQ14" s="259" t="s">
        <v>100</v>
      </c>
      <c r="IKR14" s="259" t="s">
        <v>100</v>
      </c>
      <c r="IKS14" s="259" t="s">
        <v>100</v>
      </c>
      <c r="IKT14" s="259" t="s">
        <v>100</v>
      </c>
      <c r="IKU14" s="259" t="s">
        <v>100</v>
      </c>
      <c r="IKV14" s="259" t="s">
        <v>100</v>
      </c>
      <c r="IKW14" s="259" t="s">
        <v>100</v>
      </c>
      <c r="IKX14" s="259" t="s">
        <v>100</v>
      </c>
      <c r="IKY14" s="259" t="s">
        <v>100</v>
      </c>
      <c r="IKZ14" s="259" t="s">
        <v>100</v>
      </c>
      <c r="ILA14" s="259" t="s">
        <v>100</v>
      </c>
      <c r="ILB14" s="259" t="s">
        <v>100</v>
      </c>
      <c r="ILC14" s="259" t="s">
        <v>100</v>
      </c>
      <c r="ILD14" s="259" t="s">
        <v>100</v>
      </c>
      <c r="ILE14" s="259" t="s">
        <v>100</v>
      </c>
      <c r="ILF14" s="259" t="s">
        <v>100</v>
      </c>
      <c r="ILG14" s="259" t="s">
        <v>100</v>
      </c>
      <c r="ILH14" s="259" t="s">
        <v>100</v>
      </c>
      <c r="ILI14" s="259" t="s">
        <v>100</v>
      </c>
      <c r="ILJ14" s="259" t="s">
        <v>100</v>
      </c>
      <c r="ILK14" s="259" t="s">
        <v>100</v>
      </c>
      <c r="ILL14" s="259" t="s">
        <v>100</v>
      </c>
      <c r="ILM14" s="259" t="s">
        <v>100</v>
      </c>
      <c r="ILN14" s="259" t="s">
        <v>100</v>
      </c>
      <c r="ILO14" s="259" t="s">
        <v>100</v>
      </c>
      <c r="ILP14" s="259" t="s">
        <v>100</v>
      </c>
      <c r="ILQ14" s="259" t="s">
        <v>100</v>
      </c>
      <c r="ILR14" s="259" t="s">
        <v>100</v>
      </c>
      <c r="ILS14" s="259" t="s">
        <v>100</v>
      </c>
      <c r="ILT14" s="259" t="s">
        <v>100</v>
      </c>
      <c r="ILU14" s="259" t="s">
        <v>100</v>
      </c>
      <c r="ILV14" s="259" t="s">
        <v>100</v>
      </c>
      <c r="ILW14" s="259" t="s">
        <v>100</v>
      </c>
      <c r="ILX14" s="259" t="s">
        <v>100</v>
      </c>
      <c r="ILY14" s="259" t="s">
        <v>100</v>
      </c>
      <c r="ILZ14" s="259" t="s">
        <v>100</v>
      </c>
      <c r="IMA14" s="259" t="s">
        <v>100</v>
      </c>
      <c r="IMB14" s="259" t="s">
        <v>100</v>
      </c>
      <c r="IMC14" s="259" t="s">
        <v>100</v>
      </c>
      <c r="IMD14" s="259" t="s">
        <v>100</v>
      </c>
      <c r="IME14" s="259" t="s">
        <v>100</v>
      </c>
      <c r="IMF14" s="259" t="s">
        <v>100</v>
      </c>
      <c r="IMG14" s="259" t="s">
        <v>100</v>
      </c>
      <c r="IMH14" s="259" t="s">
        <v>100</v>
      </c>
      <c r="IMI14" s="259" t="s">
        <v>100</v>
      </c>
      <c r="IMJ14" s="259" t="s">
        <v>100</v>
      </c>
      <c r="IMK14" s="259" t="s">
        <v>100</v>
      </c>
      <c r="IML14" s="259" t="s">
        <v>100</v>
      </c>
      <c r="IMM14" s="259" t="s">
        <v>100</v>
      </c>
      <c r="IMN14" s="259" t="s">
        <v>100</v>
      </c>
      <c r="IMO14" s="259" t="s">
        <v>100</v>
      </c>
      <c r="IMP14" s="259" t="s">
        <v>100</v>
      </c>
      <c r="IMQ14" s="259" t="s">
        <v>100</v>
      </c>
      <c r="IMR14" s="259" t="s">
        <v>100</v>
      </c>
      <c r="IMS14" s="259" t="s">
        <v>100</v>
      </c>
      <c r="IMT14" s="259" t="s">
        <v>100</v>
      </c>
      <c r="IMU14" s="259" t="s">
        <v>100</v>
      </c>
      <c r="IMV14" s="259" t="s">
        <v>100</v>
      </c>
      <c r="IMW14" s="259" t="s">
        <v>100</v>
      </c>
      <c r="IMX14" s="259" t="s">
        <v>100</v>
      </c>
      <c r="IMY14" s="259" t="s">
        <v>100</v>
      </c>
      <c r="IMZ14" s="259" t="s">
        <v>100</v>
      </c>
      <c r="INA14" s="259" t="s">
        <v>100</v>
      </c>
      <c r="INB14" s="259" t="s">
        <v>100</v>
      </c>
      <c r="INC14" s="259" t="s">
        <v>100</v>
      </c>
      <c r="IND14" s="259" t="s">
        <v>100</v>
      </c>
      <c r="INE14" s="259" t="s">
        <v>100</v>
      </c>
      <c r="INF14" s="259" t="s">
        <v>100</v>
      </c>
      <c r="ING14" s="259" t="s">
        <v>100</v>
      </c>
      <c r="INH14" s="259" t="s">
        <v>100</v>
      </c>
      <c r="INI14" s="259" t="s">
        <v>100</v>
      </c>
      <c r="INJ14" s="259" t="s">
        <v>100</v>
      </c>
      <c r="INK14" s="259" t="s">
        <v>100</v>
      </c>
      <c r="INL14" s="259" t="s">
        <v>100</v>
      </c>
      <c r="INM14" s="259" t="s">
        <v>100</v>
      </c>
      <c r="INN14" s="259" t="s">
        <v>100</v>
      </c>
      <c r="INO14" s="259" t="s">
        <v>100</v>
      </c>
      <c r="INP14" s="259" t="s">
        <v>100</v>
      </c>
      <c r="INQ14" s="259" t="s">
        <v>100</v>
      </c>
      <c r="INR14" s="259" t="s">
        <v>100</v>
      </c>
      <c r="INS14" s="259" t="s">
        <v>100</v>
      </c>
      <c r="INT14" s="259" t="s">
        <v>100</v>
      </c>
      <c r="INU14" s="259" t="s">
        <v>100</v>
      </c>
      <c r="INV14" s="259" t="s">
        <v>100</v>
      </c>
      <c r="INW14" s="259" t="s">
        <v>100</v>
      </c>
      <c r="INX14" s="259" t="s">
        <v>100</v>
      </c>
      <c r="INY14" s="259" t="s">
        <v>100</v>
      </c>
      <c r="INZ14" s="259" t="s">
        <v>100</v>
      </c>
      <c r="IOA14" s="259" t="s">
        <v>100</v>
      </c>
      <c r="IOB14" s="259" t="s">
        <v>100</v>
      </c>
      <c r="IOC14" s="259" t="s">
        <v>100</v>
      </c>
      <c r="IOD14" s="259" t="s">
        <v>100</v>
      </c>
      <c r="IOE14" s="259" t="s">
        <v>100</v>
      </c>
      <c r="IOF14" s="259" t="s">
        <v>100</v>
      </c>
      <c r="IOG14" s="259" t="s">
        <v>100</v>
      </c>
      <c r="IOH14" s="259" t="s">
        <v>100</v>
      </c>
      <c r="IOI14" s="259" t="s">
        <v>100</v>
      </c>
      <c r="IOJ14" s="259" t="s">
        <v>100</v>
      </c>
      <c r="IOK14" s="259" t="s">
        <v>100</v>
      </c>
      <c r="IOL14" s="259" t="s">
        <v>100</v>
      </c>
      <c r="IOM14" s="259" t="s">
        <v>100</v>
      </c>
      <c r="ION14" s="259" t="s">
        <v>100</v>
      </c>
      <c r="IOO14" s="259" t="s">
        <v>100</v>
      </c>
      <c r="IOP14" s="259" t="s">
        <v>100</v>
      </c>
      <c r="IOQ14" s="259" t="s">
        <v>100</v>
      </c>
      <c r="IOR14" s="259" t="s">
        <v>100</v>
      </c>
      <c r="IOS14" s="259" t="s">
        <v>100</v>
      </c>
      <c r="IOT14" s="259" t="s">
        <v>100</v>
      </c>
      <c r="IOU14" s="259" t="s">
        <v>100</v>
      </c>
      <c r="IOV14" s="259" t="s">
        <v>100</v>
      </c>
      <c r="IOW14" s="259" t="s">
        <v>100</v>
      </c>
      <c r="IOX14" s="259" t="s">
        <v>100</v>
      </c>
      <c r="IOY14" s="259" t="s">
        <v>100</v>
      </c>
      <c r="IOZ14" s="259" t="s">
        <v>100</v>
      </c>
      <c r="IPA14" s="259" t="s">
        <v>100</v>
      </c>
      <c r="IPB14" s="259" t="s">
        <v>100</v>
      </c>
      <c r="IPC14" s="259" t="s">
        <v>100</v>
      </c>
      <c r="IPD14" s="259" t="s">
        <v>100</v>
      </c>
      <c r="IPE14" s="259" t="s">
        <v>100</v>
      </c>
      <c r="IPF14" s="259" t="s">
        <v>100</v>
      </c>
      <c r="IPG14" s="259" t="s">
        <v>100</v>
      </c>
      <c r="IPH14" s="259" t="s">
        <v>100</v>
      </c>
      <c r="IPI14" s="259" t="s">
        <v>100</v>
      </c>
      <c r="IPJ14" s="259" t="s">
        <v>100</v>
      </c>
      <c r="IPK14" s="259" t="s">
        <v>100</v>
      </c>
      <c r="IPL14" s="259" t="s">
        <v>100</v>
      </c>
      <c r="IPM14" s="259" t="s">
        <v>100</v>
      </c>
      <c r="IPN14" s="259" t="s">
        <v>100</v>
      </c>
      <c r="IPO14" s="259" t="s">
        <v>100</v>
      </c>
      <c r="IPP14" s="259" t="s">
        <v>100</v>
      </c>
      <c r="IPQ14" s="259" t="s">
        <v>100</v>
      </c>
      <c r="IPR14" s="259" t="s">
        <v>100</v>
      </c>
      <c r="IPS14" s="259" t="s">
        <v>100</v>
      </c>
      <c r="IPT14" s="259" t="s">
        <v>100</v>
      </c>
      <c r="IPU14" s="259" t="s">
        <v>100</v>
      </c>
      <c r="IPV14" s="259" t="s">
        <v>100</v>
      </c>
      <c r="IPW14" s="259" t="s">
        <v>100</v>
      </c>
      <c r="IPX14" s="259" t="s">
        <v>100</v>
      </c>
      <c r="IPY14" s="259" t="s">
        <v>100</v>
      </c>
      <c r="IPZ14" s="259" t="s">
        <v>100</v>
      </c>
      <c r="IQA14" s="259" t="s">
        <v>100</v>
      </c>
      <c r="IQB14" s="259" t="s">
        <v>100</v>
      </c>
      <c r="IQC14" s="259" t="s">
        <v>100</v>
      </c>
      <c r="IQD14" s="259" t="s">
        <v>100</v>
      </c>
      <c r="IQE14" s="259" t="s">
        <v>100</v>
      </c>
      <c r="IQF14" s="259" t="s">
        <v>100</v>
      </c>
      <c r="IQG14" s="259" t="s">
        <v>100</v>
      </c>
      <c r="IQH14" s="259" t="s">
        <v>100</v>
      </c>
      <c r="IQI14" s="259" t="s">
        <v>100</v>
      </c>
      <c r="IQJ14" s="259" t="s">
        <v>100</v>
      </c>
      <c r="IQK14" s="259" t="s">
        <v>100</v>
      </c>
      <c r="IQL14" s="259" t="s">
        <v>100</v>
      </c>
      <c r="IQM14" s="259" t="s">
        <v>100</v>
      </c>
      <c r="IQN14" s="259" t="s">
        <v>100</v>
      </c>
      <c r="IQO14" s="259" t="s">
        <v>100</v>
      </c>
      <c r="IQP14" s="259" t="s">
        <v>100</v>
      </c>
      <c r="IQQ14" s="259" t="s">
        <v>100</v>
      </c>
      <c r="IQR14" s="259" t="s">
        <v>100</v>
      </c>
      <c r="IQS14" s="259" t="s">
        <v>100</v>
      </c>
      <c r="IQT14" s="259" t="s">
        <v>100</v>
      </c>
      <c r="IQU14" s="259" t="s">
        <v>100</v>
      </c>
      <c r="IQV14" s="259" t="s">
        <v>100</v>
      </c>
      <c r="IQW14" s="259" t="s">
        <v>100</v>
      </c>
      <c r="IQX14" s="259" t="s">
        <v>100</v>
      </c>
      <c r="IQY14" s="259" t="s">
        <v>100</v>
      </c>
      <c r="IQZ14" s="259" t="s">
        <v>100</v>
      </c>
      <c r="IRA14" s="259" t="s">
        <v>100</v>
      </c>
      <c r="IRB14" s="259" t="s">
        <v>100</v>
      </c>
      <c r="IRC14" s="259" t="s">
        <v>100</v>
      </c>
      <c r="IRD14" s="259" t="s">
        <v>100</v>
      </c>
      <c r="IRE14" s="259" t="s">
        <v>100</v>
      </c>
      <c r="IRF14" s="259" t="s">
        <v>100</v>
      </c>
      <c r="IRG14" s="259" t="s">
        <v>100</v>
      </c>
      <c r="IRH14" s="259" t="s">
        <v>100</v>
      </c>
      <c r="IRI14" s="259" t="s">
        <v>100</v>
      </c>
      <c r="IRJ14" s="259" t="s">
        <v>100</v>
      </c>
      <c r="IRK14" s="259" t="s">
        <v>100</v>
      </c>
      <c r="IRL14" s="259" t="s">
        <v>100</v>
      </c>
      <c r="IRM14" s="259" t="s">
        <v>100</v>
      </c>
      <c r="IRN14" s="259" t="s">
        <v>100</v>
      </c>
      <c r="IRO14" s="259" t="s">
        <v>100</v>
      </c>
      <c r="IRP14" s="259" t="s">
        <v>100</v>
      </c>
      <c r="IRQ14" s="259" t="s">
        <v>100</v>
      </c>
      <c r="IRR14" s="259" t="s">
        <v>100</v>
      </c>
      <c r="IRS14" s="259" t="s">
        <v>100</v>
      </c>
      <c r="IRT14" s="259" t="s">
        <v>100</v>
      </c>
      <c r="IRU14" s="259" t="s">
        <v>100</v>
      </c>
      <c r="IRV14" s="259" t="s">
        <v>100</v>
      </c>
      <c r="IRW14" s="259" t="s">
        <v>100</v>
      </c>
      <c r="IRX14" s="259" t="s">
        <v>100</v>
      </c>
      <c r="IRY14" s="259" t="s">
        <v>100</v>
      </c>
      <c r="IRZ14" s="259" t="s">
        <v>100</v>
      </c>
      <c r="ISA14" s="259" t="s">
        <v>100</v>
      </c>
      <c r="ISB14" s="259" t="s">
        <v>100</v>
      </c>
      <c r="ISC14" s="259" t="s">
        <v>100</v>
      </c>
      <c r="ISD14" s="259" t="s">
        <v>100</v>
      </c>
      <c r="ISE14" s="259" t="s">
        <v>100</v>
      </c>
      <c r="ISF14" s="259" t="s">
        <v>100</v>
      </c>
      <c r="ISG14" s="259" t="s">
        <v>100</v>
      </c>
      <c r="ISH14" s="259" t="s">
        <v>100</v>
      </c>
      <c r="ISI14" s="259" t="s">
        <v>100</v>
      </c>
      <c r="ISJ14" s="259" t="s">
        <v>100</v>
      </c>
      <c r="ISK14" s="259" t="s">
        <v>100</v>
      </c>
      <c r="ISL14" s="259" t="s">
        <v>100</v>
      </c>
      <c r="ISM14" s="259" t="s">
        <v>100</v>
      </c>
      <c r="ISN14" s="259" t="s">
        <v>100</v>
      </c>
      <c r="ISO14" s="259" t="s">
        <v>100</v>
      </c>
      <c r="ISP14" s="259" t="s">
        <v>100</v>
      </c>
      <c r="ISQ14" s="259" t="s">
        <v>100</v>
      </c>
      <c r="ISR14" s="259" t="s">
        <v>100</v>
      </c>
      <c r="ISS14" s="259" t="s">
        <v>100</v>
      </c>
      <c r="IST14" s="259" t="s">
        <v>100</v>
      </c>
      <c r="ISU14" s="259" t="s">
        <v>100</v>
      </c>
      <c r="ISV14" s="259" t="s">
        <v>100</v>
      </c>
      <c r="ISW14" s="259" t="s">
        <v>100</v>
      </c>
      <c r="ISX14" s="259" t="s">
        <v>100</v>
      </c>
      <c r="ISY14" s="259" t="s">
        <v>100</v>
      </c>
      <c r="ISZ14" s="259" t="s">
        <v>100</v>
      </c>
      <c r="ITA14" s="259" t="s">
        <v>100</v>
      </c>
      <c r="ITB14" s="259" t="s">
        <v>100</v>
      </c>
      <c r="ITC14" s="259" t="s">
        <v>100</v>
      </c>
      <c r="ITD14" s="259" t="s">
        <v>100</v>
      </c>
      <c r="ITE14" s="259" t="s">
        <v>100</v>
      </c>
      <c r="ITF14" s="259" t="s">
        <v>100</v>
      </c>
      <c r="ITG14" s="259" t="s">
        <v>100</v>
      </c>
      <c r="ITH14" s="259" t="s">
        <v>100</v>
      </c>
      <c r="ITI14" s="259" t="s">
        <v>100</v>
      </c>
      <c r="ITJ14" s="259" t="s">
        <v>100</v>
      </c>
      <c r="ITK14" s="259" t="s">
        <v>100</v>
      </c>
      <c r="ITL14" s="259" t="s">
        <v>100</v>
      </c>
      <c r="ITM14" s="259" t="s">
        <v>100</v>
      </c>
      <c r="ITN14" s="259" t="s">
        <v>100</v>
      </c>
      <c r="ITO14" s="259" t="s">
        <v>100</v>
      </c>
      <c r="ITP14" s="259" t="s">
        <v>100</v>
      </c>
      <c r="ITQ14" s="259" t="s">
        <v>100</v>
      </c>
      <c r="ITR14" s="259" t="s">
        <v>100</v>
      </c>
      <c r="ITS14" s="259" t="s">
        <v>100</v>
      </c>
      <c r="ITT14" s="259" t="s">
        <v>100</v>
      </c>
      <c r="ITU14" s="259" t="s">
        <v>100</v>
      </c>
      <c r="ITV14" s="259" t="s">
        <v>100</v>
      </c>
      <c r="ITW14" s="259" t="s">
        <v>100</v>
      </c>
      <c r="ITX14" s="259" t="s">
        <v>100</v>
      </c>
      <c r="ITY14" s="259" t="s">
        <v>100</v>
      </c>
      <c r="ITZ14" s="259" t="s">
        <v>100</v>
      </c>
      <c r="IUA14" s="259" t="s">
        <v>100</v>
      </c>
      <c r="IUB14" s="259" t="s">
        <v>100</v>
      </c>
      <c r="IUC14" s="259" t="s">
        <v>100</v>
      </c>
      <c r="IUD14" s="259" t="s">
        <v>100</v>
      </c>
      <c r="IUE14" s="259" t="s">
        <v>100</v>
      </c>
      <c r="IUF14" s="259" t="s">
        <v>100</v>
      </c>
      <c r="IUG14" s="259" t="s">
        <v>100</v>
      </c>
      <c r="IUH14" s="259" t="s">
        <v>100</v>
      </c>
      <c r="IUI14" s="259" t="s">
        <v>100</v>
      </c>
      <c r="IUJ14" s="259" t="s">
        <v>100</v>
      </c>
      <c r="IUK14" s="259" t="s">
        <v>100</v>
      </c>
      <c r="IUL14" s="259" t="s">
        <v>100</v>
      </c>
      <c r="IUM14" s="259" t="s">
        <v>100</v>
      </c>
      <c r="IUN14" s="259" t="s">
        <v>100</v>
      </c>
      <c r="IUO14" s="259" t="s">
        <v>100</v>
      </c>
      <c r="IUP14" s="259" t="s">
        <v>100</v>
      </c>
      <c r="IUQ14" s="259" t="s">
        <v>100</v>
      </c>
      <c r="IUR14" s="259" t="s">
        <v>100</v>
      </c>
      <c r="IUS14" s="259" t="s">
        <v>100</v>
      </c>
      <c r="IUT14" s="259" t="s">
        <v>100</v>
      </c>
      <c r="IUU14" s="259" t="s">
        <v>100</v>
      </c>
      <c r="IUV14" s="259" t="s">
        <v>100</v>
      </c>
      <c r="IUW14" s="259" t="s">
        <v>100</v>
      </c>
      <c r="IUX14" s="259" t="s">
        <v>100</v>
      </c>
      <c r="IUY14" s="259" t="s">
        <v>100</v>
      </c>
      <c r="IUZ14" s="259" t="s">
        <v>100</v>
      </c>
      <c r="IVA14" s="259" t="s">
        <v>100</v>
      </c>
      <c r="IVB14" s="259" t="s">
        <v>100</v>
      </c>
      <c r="IVC14" s="259" t="s">
        <v>100</v>
      </c>
      <c r="IVD14" s="259" t="s">
        <v>100</v>
      </c>
      <c r="IVE14" s="259" t="s">
        <v>100</v>
      </c>
      <c r="IVF14" s="259" t="s">
        <v>100</v>
      </c>
      <c r="IVG14" s="259" t="s">
        <v>100</v>
      </c>
      <c r="IVH14" s="259" t="s">
        <v>100</v>
      </c>
      <c r="IVI14" s="259" t="s">
        <v>100</v>
      </c>
      <c r="IVJ14" s="259" t="s">
        <v>100</v>
      </c>
      <c r="IVK14" s="259" t="s">
        <v>100</v>
      </c>
      <c r="IVL14" s="259" t="s">
        <v>100</v>
      </c>
      <c r="IVM14" s="259" t="s">
        <v>100</v>
      </c>
      <c r="IVN14" s="259" t="s">
        <v>100</v>
      </c>
      <c r="IVO14" s="259" t="s">
        <v>100</v>
      </c>
      <c r="IVP14" s="259" t="s">
        <v>100</v>
      </c>
      <c r="IVQ14" s="259" t="s">
        <v>100</v>
      </c>
      <c r="IVR14" s="259" t="s">
        <v>100</v>
      </c>
      <c r="IVS14" s="259" t="s">
        <v>100</v>
      </c>
      <c r="IVT14" s="259" t="s">
        <v>100</v>
      </c>
      <c r="IVU14" s="259" t="s">
        <v>100</v>
      </c>
      <c r="IVV14" s="259" t="s">
        <v>100</v>
      </c>
      <c r="IVW14" s="259" t="s">
        <v>100</v>
      </c>
      <c r="IVX14" s="259" t="s">
        <v>100</v>
      </c>
      <c r="IVY14" s="259" t="s">
        <v>100</v>
      </c>
      <c r="IVZ14" s="259" t="s">
        <v>100</v>
      </c>
      <c r="IWA14" s="259" t="s">
        <v>100</v>
      </c>
      <c r="IWB14" s="259" t="s">
        <v>100</v>
      </c>
      <c r="IWC14" s="259" t="s">
        <v>100</v>
      </c>
      <c r="IWD14" s="259" t="s">
        <v>100</v>
      </c>
      <c r="IWE14" s="259" t="s">
        <v>100</v>
      </c>
      <c r="IWF14" s="259" t="s">
        <v>100</v>
      </c>
      <c r="IWG14" s="259" t="s">
        <v>100</v>
      </c>
      <c r="IWH14" s="259" t="s">
        <v>100</v>
      </c>
      <c r="IWI14" s="259" t="s">
        <v>100</v>
      </c>
      <c r="IWJ14" s="259" t="s">
        <v>100</v>
      </c>
      <c r="IWK14" s="259" t="s">
        <v>100</v>
      </c>
      <c r="IWL14" s="259" t="s">
        <v>100</v>
      </c>
      <c r="IWM14" s="259" t="s">
        <v>100</v>
      </c>
      <c r="IWN14" s="259" t="s">
        <v>100</v>
      </c>
      <c r="IWO14" s="259" t="s">
        <v>100</v>
      </c>
      <c r="IWP14" s="259" t="s">
        <v>100</v>
      </c>
      <c r="IWQ14" s="259" t="s">
        <v>100</v>
      </c>
      <c r="IWR14" s="259" t="s">
        <v>100</v>
      </c>
      <c r="IWS14" s="259" t="s">
        <v>100</v>
      </c>
      <c r="IWT14" s="259" t="s">
        <v>100</v>
      </c>
      <c r="IWU14" s="259" t="s">
        <v>100</v>
      </c>
      <c r="IWV14" s="259" t="s">
        <v>100</v>
      </c>
      <c r="IWW14" s="259" t="s">
        <v>100</v>
      </c>
      <c r="IWX14" s="259" t="s">
        <v>100</v>
      </c>
      <c r="IWY14" s="259" t="s">
        <v>100</v>
      </c>
      <c r="IWZ14" s="259" t="s">
        <v>100</v>
      </c>
      <c r="IXA14" s="259" t="s">
        <v>100</v>
      </c>
      <c r="IXB14" s="259" t="s">
        <v>100</v>
      </c>
      <c r="IXC14" s="259" t="s">
        <v>100</v>
      </c>
      <c r="IXD14" s="259" t="s">
        <v>100</v>
      </c>
      <c r="IXE14" s="259" t="s">
        <v>100</v>
      </c>
      <c r="IXF14" s="259" t="s">
        <v>100</v>
      </c>
      <c r="IXG14" s="259" t="s">
        <v>100</v>
      </c>
      <c r="IXH14" s="259" t="s">
        <v>100</v>
      </c>
      <c r="IXI14" s="259" t="s">
        <v>100</v>
      </c>
      <c r="IXJ14" s="259" t="s">
        <v>100</v>
      </c>
      <c r="IXK14" s="259" t="s">
        <v>100</v>
      </c>
      <c r="IXL14" s="259" t="s">
        <v>100</v>
      </c>
      <c r="IXM14" s="259" t="s">
        <v>100</v>
      </c>
      <c r="IXN14" s="259" t="s">
        <v>100</v>
      </c>
      <c r="IXO14" s="259" t="s">
        <v>100</v>
      </c>
      <c r="IXP14" s="259" t="s">
        <v>100</v>
      </c>
      <c r="IXQ14" s="259" t="s">
        <v>100</v>
      </c>
      <c r="IXR14" s="259" t="s">
        <v>100</v>
      </c>
      <c r="IXS14" s="259" t="s">
        <v>100</v>
      </c>
      <c r="IXT14" s="259" t="s">
        <v>100</v>
      </c>
      <c r="IXU14" s="259" t="s">
        <v>100</v>
      </c>
      <c r="IXV14" s="259" t="s">
        <v>100</v>
      </c>
      <c r="IXW14" s="259" t="s">
        <v>100</v>
      </c>
      <c r="IXX14" s="259" t="s">
        <v>100</v>
      </c>
      <c r="IXY14" s="259" t="s">
        <v>100</v>
      </c>
      <c r="IXZ14" s="259" t="s">
        <v>100</v>
      </c>
      <c r="IYA14" s="259" t="s">
        <v>100</v>
      </c>
      <c r="IYB14" s="259" t="s">
        <v>100</v>
      </c>
      <c r="IYC14" s="259" t="s">
        <v>100</v>
      </c>
      <c r="IYD14" s="259" t="s">
        <v>100</v>
      </c>
      <c r="IYE14" s="259" t="s">
        <v>100</v>
      </c>
      <c r="IYF14" s="259" t="s">
        <v>100</v>
      </c>
      <c r="IYG14" s="259" t="s">
        <v>100</v>
      </c>
      <c r="IYH14" s="259" t="s">
        <v>100</v>
      </c>
      <c r="IYI14" s="259" t="s">
        <v>100</v>
      </c>
      <c r="IYJ14" s="259" t="s">
        <v>100</v>
      </c>
      <c r="IYK14" s="259" t="s">
        <v>100</v>
      </c>
      <c r="IYL14" s="259" t="s">
        <v>100</v>
      </c>
      <c r="IYM14" s="259" t="s">
        <v>100</v>
      </c>
      <c r="IYN14" s="259" t="s">
        <v>100</v>
      </c>
      <c r="IYO14" s="259" t="s">
        <v>100</v>
      </c>
      <c r="IYP14" s="259" t="s">
        <v>100</v>
      </c>
      <c r="IYQ14" s="259" t="s">
        <v>100</v>
      </c>
      <c r="IYR14" s="259" t="s">
        <v>100</v>
      </c>
      <c r="IYS14" s="259" t="s">
        <v>100</v>
      </c>
      <c r="IYT14" s="259" t="s">
        <v>100</v>
      </c>
      <c r="IYU14" s="259" t="s">
        <v>100</v>
      </c>
      <c r="IYV14" s="259" t="s">
        <v>100</v>
      </c>
      <c r="IYW14" s="259" t="s">
        <v>100</v>
      </c>
      <c r="IYX14" s="259" t="s">
        <v>100</v>
      </c>
      <c r="IYY14" s="259" t="s">
        <v>100</v>
      </c>
      <c r="IYZ14" s="259" t="s">
        <v>100</v>
      </c>
      <c r="IZA14" s="259" t="s">
        <v>100</v>
      </c>
      <c r="IZB14" s="259" t="s">
        <v>100</v>
      </c>
      <c r="IZC14" s="259" t="s">
        <v>100</v>
      </c>
      <c r="IZD14" s="259" t="s">
        <v>100</v>
      </c>
      <c r="IZE14" s="259" t="s">
        <v>100</v>
      </c>
      <c r="IZF14" s="259" t="s">
        <v>100</v>
      </c>
      <c r="IZG14" s="259" t="s">
        <v>100</v>
      </c>
      <c r="IZH14" s="259" t="s">
        <v>100</v>
      </c>
      <c r="IZI14" s="259" t="s">
        <v>100</v>
      </c>
      <c r="IZJ14" s="259" t="s">
        <v>100</v>
      </c>
      <c r="IZK14" s="259" t="s">
        <v>100</v>
      </c>
      <c r="IZL14" s="259" t="s">
        <v>100</v>
      </c>
      <c r="IZM14" s="259" t="s">
        <v>100</v>
      </c>
      <c r="IZN14" s="259" t="s">
        <v>100</v>
      </c>
      <c r="IZO14" s="259" t="s">
        <v>100</v>
      </c>
      <c r="IZP14" s="259" t="s">
        <v>100</v>
      </c>
      <c r="IZQ14" s="259" t="s">
        <v>100</v>
      </c>
      <c r="IZR14" s="259" t="s">
        <v>100</v>
      </c>
      <c r="IZS14" s="259" t="s">
        <v>100</v>
      </c>
      <c r="IZT14" s="259" t="s">
        <v>100</v>
      </c>
      <c r="IZU14" s="259" t="s">
        <v>100</v>
      </c>
      <c r="IZV14" s="259" t="s">
        <v>100</v>
      </c>
      <c r="IZW14" s="259" t="s">
        <v>100</v>
      </c>
      <c r="IZX14" s="259" t="s">
        <v>100</v>
      </c>
      <c r="IZY14" s="259" t="s">
        <v>100</v>
      </c>
      <c r="IZZ14" s="259" t="s">
        <v>100</v>
      </c>
      <c r="JAA14" s="259" t="s">
        <v>100</v>
      </c>
      <c r="JAB14" s="259" t="s">
        <v>100</v>
      </c>
      <c r="JAC14" s="259" t="s">
        <v>100</v>
      </c>
      <c r="JAD14" s="259" t="s">
        <v>100</v>
      </c>
      <c r="JAE14" s="259" t="s">
        <v>100</v>
      </c>
      <c r="JAF14" s="259" t="s">
        <v>100</v>
      </c>
      <c r="JAG14" s="259" t="s">
        <v>100</v>
      </c>
      <c r="JAH14" s="259" t="s">
        <v>100</v>
      </c>
      <c r="JAI14" s="259" t="s">
        <v>100</v>
      </c>
      <c r="JAJ14" s="259" t="s">
        <v>100</v>
      </c>
      <c r="JAK14" s="259" t="s">
        <v>100</v>
      </c>
      <c r="JAL14" s="259" t="s">
        <v>100</v>
      </c>
      <c r="JAM14" s="259" t="s">
        <v>100</v>
      </c>
      <c r="JAN14" s="259" t="s">
        <v>100</v>
      </c>
      <c r="JAO14" s="259" t="s">
        <v>100</v>
      </c>
      <c r="JAP14" s="259" t="s">
        <v>100</v>
      </c>
      <c r="JAQ14" s="259" t="s">
        <v>100</v>
      </c>
      <c r="JAR14" s="259" t="s">
        <v>100</v>
      </c>
      <c r="JAS14" s="259" t="s">
        <v>100</v>
      </c>
      <c r="JAT14" s="259" t="s">
        <v>100</v>
      </c>
      <c r="JAU14" s="259" t="s">
        <v>100</v>
      </c>
      <c r="JAV14" s="259" t="s">
        <v>100</v>
      </c>
      <c r="JAW14" s="259" t="s">
        <v>100</v>
      </c>
      <c r="JAX14" s="259" t="s">
        <v>100</v>
      </c>
      <c r="JAY14" s="259" t="s">
        <v>100</v>
      </c>
      <c r="JAZ14" s="259" t="s">
        <v>100</v>
      </c>
      <c r="JBA14" s="259" t="s">
        <v>100</v>
      </c>
      <c r="JBB14" s="259" t="s">
        <v>100</v>
      </c>
      <c r="JBC14" s="259" t="s">
        <v>100</v>
      </c>
      <c r="JBD14" s="259" t="s">
        <v>100</v>
      </c>
      <c r="JBE14" s="259" t="s">
        <v>100</v>
      </c>
      <c r="JBF14" s="259" t="s">
        <v>100</v>
      </c>
      <c r="JBG14" s="259" t="s">
        <v>100</v>
      </c>
      <c r="JBH14" s="259" t="s">
        <v>100</v>
      </c>
      <c r="JBI14" s="259" t="s">
        <v>100</v>
      </c>
      <c r="JBJ14" s="259" t="s">
        <v>100</v>
      </c>
      <c r="JBK14" s="259" t="s">
        <v>100</v>
      </c>
      <c r="JBL14" s="259" t="s">
        <v>100</v>
      </c>
      <c r="JBM14" s="259" t="s">
        <v>100</v>
      </c>
      <c r="JBN14" s="259" t="s">
        <v>100</v>
      </c>
      <c r="JBO14" s="259" t="s">
        <v>100</v>
      </c>
      <c r="JBP14" s="259" t="s">
        <v>100</v>
      </c>
      <c r="JBQ14" s="259" t="s">
        <v>100</v>
      </c>
      <c r="JBR14" s="259" t="s">
        <v>100</v>
      </c>
      <c r="JBS14" s="259" t="s">
        <v>100</v>
      </c>
      <c r="JBT14" s="259" t="s">
        <v>100</v>
      </c>
      <c r="JBU14" s="259" t="s">
        <v>100</v>
      </c>
      <c r="JBV14" s="259" t="s">
        <v>100</v>
      </c>
      <c r="JBW14" s="259" t="s">
        <v>100</v>
      </c>
      <c r="JBX14" s="259" t="s">
        <v>100</v>
      </c>
      <c r="JBY14" s="259" t="s">
        <v>100</v>
      </c>
      <c r="JBZ14" s="259" t="s">
        <v>100</v>
      </c>
      <c r="JCA14" s="259" t="s">
        <v>100</v>
      </c>
      <c r="JCB14" s="259" t="s">
        <v>100</v>
      </c>
      <c r="JCC14" s="259" t="s">
        <v>100</v>
      </c>
      <c r="JCD14" s="259" t="s">
        <v>100</v>
      </c>
      <c r="JCE14" s="259" t="s">
        <v>100</v>
      </c>
      <c r="JCF14" s="259" t="s">
        <v>100</v>
      </c>
      <c r="JCG14" s="259" t="s">
        <v>100</v>
      </c>
      <c r="JCH14" s="259" t="s">
        <v>100</v>
      </c>
      <c r="JCI14" s="259" t="s">
        <v>100</v>
      </c>
      <c r="JCJ14" s="259" t="s">
        <v>100</v>
      </c>
      <c r="JCK14" s="259" t="s">
        <v>100</v>
      </c>
      <c r="JCL14" s="259" t="s">
        <v>100</v>
      </c>
      <c r="JCM14" s="259" t="s">
        <v>100</v>
      </c>
      <c r="JCN14" s="259" t="s">
        <v>100</v>
      </c>
      <c r="JCO14" s="259" t="s">
        <v>100</v>
      </c>
      <c r="JCP14" s="259" t="s">
        <v>100</v>
      </c>
      <c r="JCQ14" s="259" t="s">
        <v>100</v>
      </c>
      <c r="JCR14" s="259" t="s">
        <v>100</v>
      </c>
      <c r="JCS14" s="259" t="s">
        <v>100</v>
      </c>
      <c r="JCT14" s="259" t="s">
        <v>100</v>
      </c>
      <c r="JCU14" s="259" t="s">
        <v>100</v>
      </c>
      <c r="JCV14" s="259" t="s">
        <v>100</v>
      </c>
      <c r="JCW14" s="259" t="s">
        <v>100</v>
      </c>
      <c r="JCX14" s="259" t="s">
        <v>100</v>
      </c>
      <c r="JCY14" s="259" t="s">
        <v>100</v>
      </c>
      <c r="JCZ14" s="259" t="s">
        <v>100</v>
      </c>
      <c r="JDA14" s="259" t="s">
        <v>100</v>
      </c>
      <c r="JDB14" s="259" t="s">
        <v>100</v>
      </c>
      <c r="JDC14" s="259" t="s">
        <v>100</v>
      </c>
      <c r="JDD14" s="259" t="s">
        <v>100</v>
      </c>
      <c r="JDE14" s="259" t="s">
        <v>100</v>
      </c>
      <c r="JDF14" s="259" t="s">
        <v>100</v>
      </c>
      <c r="JDG14" s="259" t="s">
        <v>100</v>
      </c>
      <c r="JDH14" s="259" t="s">
        <v>100</v>
      </c>
      <c r="JDI14" s="259" t="s">
        <v>100</v>
      </c>
      <c r="JDJ14" s="259" t="s">
        <v>100</v>
      </c>
      <c r="JDK14" s="259" t="s">
        <v>100</v>
      </c>
      <c r="JDL14" s="259" t="s">
        <v>100</v>
      </c>
      <c r="JDM14" s="259" t="s">
        <v>100</v>
      </c>
      <c r="JDN14" s="259" t="s">
        <v>100</v>
      </c>
      <c r="JDO14" s="259" t="s">
        <v>100</v>
      </c>
      <c r="JDP14" s="259" t="s">
        <v>100</v>
      </c>
      <c r="JDQ14" s="259" t="s">
        <v>100</v>
      </c>
      <c r="JDR14" s="259" t="s">
        <v>100</v>
      </c>
      <c r="JDS14" s="259" t="s">
        <v>100</v>
      </c>
      <c r="JDT14" s="259" t="s">
        <v>100</v>
      </c>
      <c r="JDU14" s="259" t="s">
        <v>100</v>
      </c>
      <c r="JDV14" s="259" t="s">
        <v>100</v>
      </c>
      <c r="JDW14" s="259" t="s">
        <v>100</v>
      </c>
      <c r="JDX14" s="259" t="s">
        <v>100</v>
      </c>
      <c r="JDY14" s="259" t="s">
        <v>100</v>
      </c>
      <c r="JDZ14" s="259" t="s">
        <v>100</v>
      </c>
      <c r="JEA14" s="259" t="s">
        <v>100</v>
      </c>
      <c r="JEB14" s="259" t="s">
        <v>100</v>
      </c>
      <c r="JEC14" s="259" t="s">
        <v>100</v>
      </c>
      <c r="JED14" s="259" t="s">
        <v>100</v>
      </c>
      <c r="JEE14" s="259" t="s">
        <v>100</v>
      </c>
      <c r="JEF14" s="259" t="s">
        <v>100</v>
      </c>
      <c r="JEG14" s="259" t="s">
        <v>100</v>
      </c>
      <c r="JEH14" s="259" t="s">
        <v>100</v>
      </c>
      <c r="JEI14" s="259" t="s">
        <v>100</v>
      </c>
      <c r="JEJ14" s="259" t="s">
        <v>100</v>
      </c>
      <c r="JEK14" s="259" t="s">
        <v>100</v>
      </c>
      <c r="JEL14" s="259" t="s">
        <v>100</v>
      </c>
      <c r="JEM14" s="259" t="s">
        <v>100</v>
      </c>
      <c r="JEN14" s="259" t="s">
        <v>100</v>
      </c>
      <c r="JEO14" s="259" t="s">
        <v>100</v>
      </c>
      <c r="JEP14" s="259" t="s">
        <v>100</v>
      </c>
      <c r="JEQ14" s="259" t="s">
        <v>100</v>
      </c>
      <c r="JER14" s="259" t="s">
        <v>100</v>
      </c>
      <c r="JES14" s="259" t="s">
        <v>100</v>
      </c>
      <c r="JET14" s="259" t="s">
        <v>100</v>
      </c>
      <c r="JEU14" s="259" t="s">
        <v>100</v>
      </c>
      <c r="JEV14" s="259" t="s">
        <v>100</v>
      </c>
      <c r="JEW14" s="259" t="s">
        <v>100</v>
      </c>
      <c r="JEX14" s="259" t="s">
        <v>100</v>
      </c>
      <c r="JEY14" s="259" t="s">
        <v>100</v>
      </c>
      <c r="JEZ14" s="259" t="s">
        <v>100</v>
      </c>
      <c r="JFA14" s="259" t="s">
        <v>100</v>
      </c>
      <c r="JFB14" s="259" t="s">
        <v>100</v>
      </c>
      <c r="JFC14" s="259" t="s">
        <v>100</v>
      </c>
      <c r="JFD14" s="259" t="s">
        <v>100</v>
      </c>
      <c r="JFE14" s="259" t="s">
        <v>100</v>
      </c>
      <c r="JFF14" s="259" t="s">
        <v>100</v>
      </c>
      <c r="JFG14" s="259" t="s">
        <v>100</v>
      </c>
      <c r="JFH14" s="259" t="s">
        <v>100</v>
      </c>
      <c r="JFI14" s="259" t="s">
        <v>100</v>
      </c>
      <c r="JFJ14" s="259" t="s">
        <v>100</v>
      </c>
      <c r="JFK14" s="259" t="s">
        <v>100</v>
      </c>
      <c r="JFL14" s="259" t="s">
        <v>100</v>
      </c>
      <c r="JFM14" s="259" t="s">
        <v>100</v>
      </c>
      <c r="JFN14" s="259" t="s">
        <v>100</v>
      </c>
      <c r="JFO14" s="259" t="s">
        <v>100</v>
      </c>
      <c r="JFP14" s="259" t="s">
        <v>100</v>
      </c>
      <c r="JFQ14" s="259" t="s">
        <v>100</v>
      </c>
      <c r="JFR14" s="259" t="s">
        <v>100</v>
      </c>
      <c r="JFS14" s="259" t="s">
        <v>100</v>
      </c>
      <c r="JFT14" s="259" t="s">
        <v>100</v>
      </c>
      <c r="JFU14" s="259" t="s">
        <v>100</v>
      </c>
      <c r="JFV14" s="259" t="s">
        <v>100</v>
      </c>
      <c r="JFW14" s="259" t="s">
        <v>100</v>
      </c>
      <c r="JFX14" s="259" t="s">
        <v>100</v>
      </c>
      <c r="JFY14" s="259" t="s">
        <v>100</v>
      </c>
      <c r="JFZ14" s="259" t="s">
        <v>100</v>
      </c>
      <c r="JGA14" s="259" t="s">
        <v>100</v>
      </c>
      <c r="JGB14" s="259" t="s">
        <v>100</v>
      </c>
      <c r="JGC14" s="259" t="s">
        <v>100</v>
      </c>
      <c r="JGD14" s="259" t="s">
        <v>100</v>
      </c>
      <c r="JGE14" s="259" t="s">
        <v>100</v>
      </c>
      <c r="JGF14" s="259" t="s">
        <v>100</v>
      </c>
      <c r="JGG14" s="259" t="s">
        <v>100</v>
      </c>
      <c r="JGH14" s="259" t="s">
        <v>100</v>
      </c>
      <c r="JGI14" s="259" t="s">
        <v>100</v>
      </c>
      <c r="JGJ14" s="259" t="s">
        <v>100</v>
      </c>
      <c r="JGK14" s="259" t="s">
        <v>100</v>
      </c>
      <c r="JGL14" s="259" t="s">
        <v>100</v>
      </c>
      <c r="JGM14" s="259" t="s">
        <v>100</v>
      </c>
      <c r="JGN14" s="259" t="s">
        <v>100</v>
      </c>
      <c r="JGO14" s="259" t="s">
        <v>100</v>
      </c>
      <c r="JGP14" s="259" t="s">
        <v>100</v>
      </c>
      <c r="JGQ14" s="259" t="s">
        <v>100</v>
      </c>
      <c r="JGR14" s="259" t="s">
        <v>100</v>
      </c>
      <c r="JGS14" s="259" t="s">
        <v>100</v>
      </c>
      <c r="JGT14" s="259" t="s">
        <v>100</v>
      </c>
      <c r="JGU14" s="259" t="s">
        <v>100</v>
      </c>
      <c r="JGV14" s="259" t="s">
        <v>100</v>
      </c>
      <c r="JGW14" s="259" t="s">
        <v>100</v>
      </c>
      <c r="JGX14" s="259" t="s">
        <v>100</v>
      </c>
      <c r="JGY14" s="259" t="s">
        <v>100</v>
      </c>
      <c r="JGZ14" s="259" t="s">
        <v>100</v>
      </c>
      <c r="JHA14" s="259" t="s">
        <v>100</v>
      </c>
      <c r="JHB14" s="259" t="s">
        <v>100</v>
      </c>
      <c r="JHC14" s="259" t="s">
        <v>100</v>
      </c>
      <c r="JHD14" s="259" t="s">
        <v>100</v>
      </c>
      <c r="JHE14" s="259" t="s">
        <v>100</v>
      </c>
      <c r="JHF14" s="259" t="s">
        <v>100</v>
      </c>
      <c r="JHG14" s="259" t="s">
        <v>100</v>
      </c>
      <c r="JHH14" s="259" t="s">
        <v>100</v>
      </c>
      <c r="JHI14" s="259" t="s">
        <v>100</v>
      </c>
      <c r="JHJ14" s="259" t="s">
        <v>100</v>
      </c>
      <c r="JHK14" s="259" t="s">
        <v>100</v>
      </c>
      <c r="JHL14" s="259" t="s">
        <v>100</v>
      </c>
      <c r="JHM14" s="259" t="s">
        <v>100</v>
      </c>
      <c r="JHN14" s="259" t="s">
        <v>100</v>
      </c>
      <c r="JHO14" s="259" t="s">
        <v>100</v>
      </c>
      <c r="JHP14" s="259" t="s">
        <v>100</v>
      </c>
      <c r="JHQ14" s="259" t="s">
        <v>100</v>
      </c>
      <c r="JHR14" s="259" t="s">
        <v>100</v>
      </c>
      <c r="JHS14" s="259" t="s">
        <v>100</v>
      </c>
      <c r="JHT14" s="259" t="s">
        <v>100</v>
      </c>
      <c r="JHU14" s="259" t="s">
        <v>100</v>
      </c>
      <c r="JHV14" s="259" t="s">
        <v>100</v>
      </c>
      <c r="JHW14" s="259" t="s">
        <v>100</v>
      </c>
      <c r="JHX14" s="259" t="s">
        <v>100</v>
      </c>
      <c r="JHY14" s="259" t="s">
        <v>100</v>
      </c>
      <c r="JHZ14" s="259" t="s">
        <v>100</v>
      </c>
      <c r="JIA14" s="259" t="s">
        <v>100</v>
      </c>
      <c r="JIB14" s="259" t="s">
        <v>100</v>
      </c>
      <c r="JIC14" s="259" t="s">
        <v>100</v>
      </c>
      <c r="JID14" s="259" t="s">
        <v>100</v>
      </c>
      <c r="JIE14" s="259" t="s">
        <v>100</v>
      </c>
      <c r="JIF14" s="259" t="s">
        <v>100</v>
      </c>
      <c r="JIG14" s="259" t="s">
        <v>100</v>
      </c>
      <c r="JIH14" s="259" t="s">
        <v>100</v>
      </c>
      <c r="JII14" s="259" t="s">
        <v>100</v>
      </c>
      <c r="JIJ14" s="259" t="s">
        <v>100</v>
      </c>
      <c r="JIK14" s="259" t="s">
        <v>100</v>
      </c>
      <c r="JIL14" s="259" t="s">
        <v>100</v>
      </c>
      <c r="JIM14" s="259" t="s">
        <v>100</v>
      </c>
      <c r="JIN14" s="259" t="s">
        <v>100</v>
      </c>
      <c r="JIO14" s="259" t="s">
        <v>100</v>
      </c>
      <c r="JIP14" s="259" t="s">
        <v>100</v>
      </c>
      <c r="JIQ14" s="259" t="s">
        <v>100</v>
      </c>
      <c r="JIR14" s="259" t="s">
        <v>100</v>
      </c>
      <c r="JIS14" s="259" t="s">
        <v>100</v>
      </c>
      <c r="JIT14" s="259" t="s">
        <v>100</v>
      </c>
      <c r="JIU14" s="259" t="s">
        <v>100</v>
      </c>
      <c r="JIV14" s="259" t="s">
        <v>100</v>
      </c>
      <c r="JIW14" s="259" t="s">
        <v>100</v>
      </c>
      <c r="JIX14" s="259" t="s">
        <v>100</v>
      </c>
      <c r="JIY14" s="259" t="s">
        <v>100</v>
      </c>
      <c r="JIZ14" s="259" t="s">
        <v>100</v>
      </c>
      <c r="JJA14" s="259" t="s">
        <v>100</v>
      </c>
      <c r="JJB14" s="259" t="s">
        <v>100</v>
      </c>
      <c r="JJC14" s="259" t="s">
        <v>100</v>
      </c>
      <c r="JJD14" s="259" t="s">
        <v>100</v>
      </c>
      <c r="JJE14" s="259" t="s">
        <v>100</v>
      </c>
      <c r="JJF14" s="259" t="s">
        <v>100</v>
      </c>
      <c r="JJG14" s="259" t="s">
        <v>100</v>
      </c>
      <c r="JJH14" s="259" t="s">
        <v>100</v>
      </c>
      <c r="JJI14" s="259" t="s">
        <v>100</v>
      </c>
      <c r="JJJ14" s="259" t="s">
        <v>100</v>
      </c>
      <c r="JJK14" s="259" t="s">
        <v>100</v>
      </c>
      <c r="JJL14" s="259" t="s">
        <v>100</v>
      </c>
      <c r="JJM14" s="259" t="s">
        <v>100</v>
      </c>
      <c r="JJN14" s="259" t="s">
        <v>100</v>
      </c>
      <c r="JJO14" s="259" t="s">
        <v>100</v>
      </c>
      <c r="JJP14" s="259" t="s">
        <v>100</v>
      </c>
      <c r="JJQ14" s="259" t="s">
        <v>100</v>
      </c>
      <c r="JJR14" s="259" t="s">
        <v>100</v>
      </c>
      <c r="JJS14" s="259" t="s">
        <v>100</v>
      </c>
      <c r="JJT14" s="259" t="s">
        <v>100</v>
      </c>
      <c r="JJU14" s="259" t="s">
        <v>100</v>
      </c>
      <c r="JJV14" s="259" t="s">
        <v>100</v>
      </c>
      <c r="JJW14" s="259" t="s">
        <v>100</v>
      </c>
      <c r="JJX14" s="259" t="s">
        <v>100</v>
      </c>
      <c r="JJY14" s="259" t="s">
        <v>100</v>
      </c>
      <c r="JJZ14" s="259" t="s">
        <v>100</v>
      </c>
      <c r="JKA14" s="259" t="s">
        <v>100</v>
      </c>
      <c r="JKB14" s="259" t="s">
        <v>100</v>
      </c>
      <c r="JKC14" s="259" t="s">
        <v>100</v>
      </c>
      <c r="JKD14" s="259" t="s">
        <v>100</v>
      </c>
      <c r="JKE14" s="259" t="s">
        <v>100</v>
      </c>
      <c r="JKF14" s="259" t="s">
        <v>100</v>
      </c>
      <c r="JKG14" s="259" t="s">
        <v>100</v>
      </c>
      <c r="JKH14" s="259" t="s">
        <v>100</v>
      </c>
      <c r="JKI14" s="259" t="s">
        <v>100</v>
      </c>
      <c r="JKJ14" s="259" t="s">
        <v>100</v>
      </c>
      <c r="JKK14" s="259" t="s">
        <v>100</v>
      </c>
      <c r="JKL14" s="259" t="s">
        <v>100</v>
      </c>
      <c r="JKM14" s="259" t="s">
        <v>100</v>
      </c>
      <c r="JKN14" s="259" t="s">
        <v>100</v>
      </c>
      <c r="JKO14" s="259" t="s">
        <v>100</v>
      </c>
      <c r="JKP14" s="259" t="s">
        <v>100</v>
      </c>
      <c r="JKQ14" s="259" t="s">
        <v>100</v>
      </c>
      <c r="JKR14" s="259" t="s">
        <v>100</v>
      </c>
      <c r="JKS14" s="259" t="s">
        <v>100</v>
      </c>
      <c r="JKT14" s="259" t="s">
        <v>100</v>
      </c>
      <c r="JKU14" s="259" t="s">
        <v>100</v>
      </c>
      <c r="JKV14" s="259" t="s">
        <v>100</v>
      </c>
      <c r="JKW14" s="259" t="s">
        <v>100</v>
      </c>
      <c r="JKX14" s="259" t="s">
        <v>100</v>
      </c>
      <c r="JKY14" s="259" t="s">
        <v>100</v>
      </c>
      <c r="JKZ14" s="259" t="s">
        <v>100</v>
      </c>
      <c r="JLA14" s="259" t="s">
        <v>100</v>
      </c>
      <c r="JLB14" s="259" t="s">
        <v>100</v>
      </c>
      <c r="JLC14" s="259" t="s">
        <v>100</v>
      </c>
      <c r="JLD14" s="259" t="s">
        <v>100</v>
      </c>
      <c r="JLE14" s="259" t="s">
        <v>100</v>
      </c>
      <c r="JLF14" s="259" t="s">
        <v>100</v>
      </c>
      <c r="JLG14" s="259" t="s">
        <v>100</v>
      </c>
      <c r="JLH14" s="259" t="s">
        <v>100</v>
      </c>
      <c r="JLI14" s="259" t="s">
        <v>100</v>
      </c>
      <c r="JLJ14" s="259" t="s">
        <v>100</v>
      </c>
      <c r="JLK14" s="259" t="s">
        <v>100</v>
      </c>
      <c r="JLL14" s="259" t="s">
        <v>100</v>
      </c>
      <c r="JLM14" s="259" t="s">
        <v>100</v>
      </c>
      <c r="JLN14" s="259" t="s">
        <v>100</v>
      </c>
      <c r="JLO14" s="259" t="s">
        <v>100</v>
      </c>
      <c r="JLP14" s="259" t="s">
        <v>100</v>
      </c>
      <c r="JLQ14" s="259" t="s">
        <v>100</v>
      </c>
      <c r="JLR14" s="259" t="s">
        <v>100</v>
      </c>
      <c r="JLS14" s="259" t="s">
        <v>100</v>
      </c>
      <c r="JLT14" s="259" t="s">
        <v>100</v>
      </c>
      <c r="JLU14" s="259" t="s">
        <v>100</v>
      </c>
      <c r="JLV14" s="259" t="s">
        <v>100</v>
      </c>
      <c r="JLW14" s="259" t="s">
        <v>100</v>
      </c>
      <c r="JLX14" s="259" t="s">
        <v>100</v>
      </c>
      <c r="JLY14" s="259" t="s">
        <v>100</v>
      </c>
      <c r="JLZ14" s="259" t="s">
        <v>100</v>
      </c>
      <c r="JMA14" s="259" t="s">
        <v>100</v>
      </c>
      <c r="JMB14" s="259" t="s">
        <v>100</v>
      </c>
      <c r="JMC14" s="259" t="s">
        <v>100</v>
      </c>
      <c r="JMD14" s="259" t="s">
        <v>100</v>
      </c>
      <c r="JME14" s="259" t="s">
        <v>100</v>
      </c>
      <c r="JMF14" s="259" t="s">
        <v>100</v>
      </c>
      <c r="JMG14" s="259" t="s">
        <v>100</v>
      </c>
      <c r="JMH14" s="259" t="s">
        <v>100</v>
      </c>
      <c r="JMI14" s="259" t="s">
        <v>100</v>
      </c>
      <c r="JMJ14" s="259" t="s">
        <v>100</v>
      </c>
      <c r="JMK14" s="259" t="s">
        <v>100</v>
      </c>
      <c r="JML14" s="259" t="s">
        <v>100</v>
      </c>
      <c r="JMM14" s="259" t="s">
        <v>100</v>
      </c>
      <c r="JMN14" s="259" t="s">
        <v>100</v>
      </c>
      <c r="JMO14" s="259" t="s">
        <v>100</v>
      </c>
      <c r="JMP14" s="259" t="s">
        <v>100</v>
      </c>
      <c r="JMQ14" s="259" t="s">
        <v>100</v>
      </c>
      <c r="JMR14" s="259" t="s">
        <v>100</v>
      </c>
      <c r="JMS14" s="259" t="s">
        <v>100</v>
      </c>
      <c r="JMT14" s="259" t="s">
        <v>100</v>
      </c>
      <c r="JMU14" s="259" t="s">
        <v>100</v>
      </c>
      <c r="JMV14" s="259" t="s">
        <v>100</v>
      </c>
      <c r="JMW14" s="259" t="s">
        <v>100</v>
      </c>
      <c r="JMX14" s="259" t="s">
        <v>100</v>
      </c>
      <c r="JMY14" s="259" t="s">
        <v>100</v>
      </c>
      <c r="JMZ14" s="259" t="s">
        <v>100</v>
      </c>
      <c r="JNA14" s="259" t="s">
        <v>100</v>
      </c>
      <c r="JNB14" s="259" t="s">
        <v>100</v>
      </c>
      <c r="JNC14" s="259" t="s">
        <v>100</v>
      </c>
      <c r="JND14" s="259" t="s">
        <v>100</v>
      </c>
      <c r="JNE14" s="259" t="s">
        <v>100</v>
      </c>
      <c r="JNF14" s="259" t="s">
        <v>100</v>
      </c>
      <c r="JNG14" s="259" t="s">
        <v>100</v>
      </c>
      <c r="JNH14" s="259" t="s">
        <v>100</v>
      </c>
      <c r="JNI14" s="259" t="s">
        <v>100</v>
      </c>
      <c r="JNJ14" s="259" t="s">
        <v>100</v>
      </c>
      <c r="JNK14" s="259" t="s">
        <v>100</v>
      </c>
      <c r="JNL14" s="259" t="s">
        <v>100</v>
      </c>
      <c r="JNM14" s="259" t="s">
        <v>100</v>
      </c>
      <c r="JNN14" s="259" t="s">
        <v>100</v>
      </c>
      <c r="JNO14" s="259" t="s">
        <v>100</v>
      </c>
      <c r="JNP14" s="259" t="s">
        <v>100</v>
      </c>
      <c r="JNQ14" s="259" t="s">
        <v>100</v>
      </c>
      <c r="JNR14" s="259" t="s">
        <v>100</v>
      </c>
      <c r="JNS14" s="259" t="s">
        <v>100</v>
      </c>
      <c r="JNT14" s="259" t="s">
        <v>100</v>
      </c>
      <c r="JNU14" s="259" t="s">
        <v>100</v>
      </c>
      <c r="JNV14" s="259" t="s">
        <v>100</v>
      </c>
      <c r="JNW14" s="259" t="s">
        <v>100</v>
      </c>
      <c r="JNX14" s="259" t="s">
        <v>100</v>
      </c>
      <c r="JNY14" s="259" t="s">
        <v>100</v>
      </c>
      <c r="JNZ14" s="259" t="s">
        <v>100</v>
      </c>
      <c r="JOA14" s="259" t="s">
        <v>100</v>
      </c>
      <c r="JOB14" s="259" t="s">
        <v>100</v>
      </c>
      <c r="JOC14" s="259" t="s">
        <v>100</v>
      </c>
      <c r="JOD14" s="259" t="s">
        <v>100</v>
      </c>
      <c r="JOE14" s="259" t="s">
        <v>100</v>
      </c>
      <c r="JOF14" s="259" t="s">
        <v>100</v>
      </c>
      <c r="JOG14" s="259" t="s">
        <v>100</v>
      </c>
      <c r="JOH14" s="259" t="s">
        <v>100</v>
      </c>
      <c r="JOI14" s="259" t="s">
        <v>100</v>
      </c>
      <c r="JOJ14" s="259" t="s">
        <v>100</v>
      </c>
      <c r="JOK14" s="259" t="s">
        <v>100</v>
      </c>
      <c r="JOL14" s="259" t="s">
        <v>100</v>
      </c>
      <c r="JOM14" s="259" t="s">
        <v>100</v>
      </c>
      <c r="JON14" s="259" t="s">
        <v>100</v>
      </c>
      <c r="JOO14" s="259" t="s">
        <v>100</v>
      </c>
      <c r="JOP14" s="259" t="s">
        <v>100</v>
      </c>
      <c r="JOQ14" s="259" t="s">
        <v>100</v>
      </c>
      <c r="JOR14" s="259" t="s">
        <v>100</v>
      </c>
      <c r="JOS14" s="259" t="s">
        <v>100</v>
      </c>
      <c r="JOT14" s="259" t="s">
        <v>100</v>
      </c>
      <c r="JOU14" s="259" t="s">
        <v>100</v>
      </c>
      <c r="JOV14" s="259" t="s">
        <v>100</v>
      </c>
      <c r="JOW14" s="259" t="s">
        <v>100</v>
      </c>
      <c r="JOX14" s="259" t="s">
        <v>100</v>
      </c>
      <c r="JOY14" s="259" t="s">
        <v>100</v>
      </c>
      <c r="JOZ14" s="259" t="s">
        <v>100</v>
      </c>
      <c r="JPA14" s="259" t="s">
        <v>100</v>
      </c>
      <c r="JPB14" s="259" t="s">
        <v>100</v>
      </c>
      <c r="JPC14" s="259" t="s">
        <v>100</v>
      </c>
      <c r="JPD14" s="259" t="s">
        <v>100</v>
      </c>
      <c r="JPE14" s="259" t="s">
        <v>100</v>
      </c>
      <c r="JPF14" s="259" t="s">
        <v>100</v>
      </c>
      <c r="JPG14" s="259" t="s">
        <v>100</v>
      </c>
      <c r="JPH14" s="259" t="s">
        <v>100</v>
      </c>
      <c r="JPI14" s="259" t="s">
        <v>100</v>
      </c>
      <c r="JPJ14" s="259" t="s">
        <v>100</v>
      </c>
      <c r="JPK14" s="259" t="s">
        <v>100</v>
      </c>
      <c r="JPL14" s="259" t="s">
        <v>100</v>
      </c>
      <c r="JPM14" s="259" t="s">
        <v>100</v>
      </c>
      <c r="JPN14" s="259" t="s">
        <v>100</v>
      </c>
      <c r="JPO14" s="259" t="s">
        <v>100</v>
      </c>
      <c r="JPP14" s="259" t="s">
        <v>100</v>
      </c>
      <c r="JPQ14" s="259" t="s">
        <v>100</v>
      </c>
      <c r="JPR14" s="259" t="s">
        <v>100</v>
      </c>
      <c r="JPS14" s="259" t="s">
        <v>100</v>
      </c>
      <c r="JPT14" s="259" t="s">
        <v>100</v>
      </c>
      <c r="JPU14" s="259" t="s">
        <v>100</v>
      </c>
      <c r="JPV14" s="259" t="s">
        <v>100</v>
      </c>
      <c r="JPW14" s="259" t="s">
        <v>100</v>
      </c>
      <c r="JPX14" s="259" t="s">
        <v>100</v>
      </c>
      <c r="JPY14" s="259" t="s">
        <v>100</v>
      </c>
      <c r="JPZ14" s="259" t="s">
        <v>100</v>
      </c>
      <c r="JQA14" s="259" t="s">
        <v>100</v>
      </c>
      <c r="JQB14" s="259" t="s">
        <v>100</v>
      </c>
      <c r="JQC14" s="259" t="s">
        <v>100</v>
      </c>
      <c r="JQD14" s="259" t="s">
        <v>100</v>
      </c>
      <c r="JQE14" s="259" t="s">
        <v>100</v>
      </c>
      <c r="JQF14" s="259" t="s">
        <v>100</v>
      </c>
      <c r="JQG14" s="259" t="s">
        <v>100</v>
      </c>
      <c r="JQH14" s="259" t="s">
        <v>100</v>
      </c>
      <c r="JQI14" s="259" t="s">
        <v>100</v>
      </c>
      <c r="JQJ14" s="259" t="s">
        <v>100</v>
      </c>
      <c r="JQK14" s="259" t="s">
        <v>100</v>
      </c>
      <c r="JQL14" s="259" t="s">
        <v>100</v>
      </c>
      <c r="JQM14" s="259" t="s">
        <v>100</v>
      </c>
      <c r="JQN14" s="259" t="s">
        <v>100</v>
      </c>
      <c r="JQO14" s="259" t="s">
        <v>100</v>
      </c>
      <c r="JQP14" s="259" t="s">
        <v>100</v>
      </c>
      <c r="JQQ14" s="259" t="s">
        <v>100</v>
      </c>
      <c r="JQR14" s="259" t="s">
        <v>100</v>
      </c>
      <c r="JQS14" s="259" t="s">
        <v>100</v>
      </c>
      <c r="JQT14" s="259" t="s">
        <v>100</v>
      </c>
      <c r="JQU14" s="259" t="s">
        <v>100</v>
      </c>
      <c r="JQV14" s="259" t="s">
        <v>100</v>
      </c>
      <c r="JQW14" s="259" t="s">
        <v>100</v>
      </c>
      <c r="JQX14" s="259" t="s">
        <v>100</v>
      </c>
      <c r="JQY14" s="259" t="s">
        <v>100</v>
      </c>
      <c r="JQZ14" s="259" t="s">
        <v>100</v>
      </c>
      <c r="JRA14" s="259" t="s">
        <v>100</v>
      </c>
      <c r="JRB14" s="259" t="s">
        <v>100</v>
      </c>
      <c r="JRC14" s="259" t="s">
        <v>100</v>
      </c>
      <c r="JRD14" s="259" t="s">
        <v>100</v>
      </c>
      <c r="JRE14" s="259" t="s">
        <v>100</v>
      </c>
      <c r="JRF14" s="259" t="s">
        <v>100</v>
      </c>
      <c r="JRG14" s="259" t="s">
        <v>100</v>
      </c>
      <c r="JRH14" s="259" t="s">
        <v>100</v>
      </c>
      <c r="JRI14" s="259" t="s">
        <v>100</v>
      </c>
      <c r="JRJ14" s="259" t="s">
        <v>100</v>
      </c>
      <c r="JRK14" s="259" t="s">
        <v>100</v>
      </c>
      <c r="JRL14" s="259" t="s">
        <v>100</v>
      </c>
      <c r="JRM14" s="259" t="s">
        <v>100</v>
      </c>
      <c r="JRN14" s="259" t="s">
        <v>100</v>
      </c>
      <c r="JRO14" s="259" t="s">
        <v>100</v>
      </c>
      <c r="JRP14" s="259" t="s">
        <v>100</v>
      </c>
      <c r="JRQ14" s="259" t="s">
        <v>100</v>
      </c>
      <c r="JRR14" s="259" t="s">
        <v>100</v>
      </c>
      <c r="JRS14" s="259" t="s">
        <v>100</v>
      </c>
      <c r="JRT14" s="259" t="s">
        <v>100</v>
      </c>
      <c r="JRU14" s="259" t="s">
        <v>100</v>
      </c>
      <c r="JRV14" s="259" t="s">
        <v>100</v>
      </c>
      <c r="JRW14" s="259" t="s">
        <v>100</v>
      </c>
      <c r="JRX14" s="259" t="s">
        <v>100</v>
      </c>
      <c r="JRY14" s="259" t="s">
        <v>100</v>
      </c>
      <c r="JRZ14" s="259" t="s">
        <v>100</v>
      </c>
      <c r="JSA14" s="259" t="s">
        <v>100</v>
      </c>
      <c r="JSB14" s="259" t="s">
        <v>100</v>
      </c>
      <c r="JSC14" s="259" t="s">
        <v>100</v>
      </c>
      <c r="JSD14" s="259" t="s">
        <v>100</v>
      </c>
      <c r="JSE14" s="259" t="s">
        <v>100</v>
      </c>
      <c r="JSF14" s="259" t="s">
        <v>100</v>
      </c>
      <c r="JSG14" s="259" t="s">
        <v>100</v>
      </c>
      <c r="JSH14" s="259" t="s">
        <v>100</v>
      </c>
      <c r="JSI14" s="259" t="s">
        <v>100</v>
      </c>
      <c r="JSJ14" s="259" t="s">
        <v>100</v>
      </c>
      <c r="JSK14" s="259" t="s">
        <v>100</v>
      </c>
      <c r="JSL14" s="259" t="s">
        <v>100</v>
      </c>
      <c r="JSM14" s="259" t="s">
        <v>100</v>
      </c>
      <c r="JSN14" s="259" t="s">
        <v>100</v>
      </c>
      <c r="JSO14" s="259" t="s">
        <v>100</v>
      </c>
      <c r="JSP14" s="259" t="s">
        <v>100</v>
      </c>
      <c r="JSQ14" s="259" t="s">
        <v>100</v>
      </c>
      <c r="JSR14" s="259" t="s">
        <v>100</v>
      </c>
      <c r="JSS14" s="259" t="s">
        <v>100</v>
      </c>
      <c r="JST14" s="259" t="s">
        <v>100</v>
      </c>
      <c r="JSU14" s="259" t="s">
        <v>100</v>
      </c>
      <c r="JSV14" s="259" t="s">
        <v>100</v>
      </c>
      <c r="JSW14" s="259" t="s">
        <v>100</v>
      </c>
      <c r="JSX14" s="259" t="s">
        <v>100</v>
      </c>
      <c r="JSY14" s="259" t="s">
        <v>100</v>
      </c>
      <c r="JSZ14" s="259" t="s">
        <v>100</v>
      </c>
      <c r="JTA14" s="259" t="s">
        <v>100</v>
      </c>
      <c r="JTB14" s="259" t="s">
        <v>100</v>
      </c>
      <c r="JTC14" s="259" t="s">
        <v>100</v>
      </c>
      <c r="JTD14" s="259" t="s">
        <v>100</v>
      </c>
      <c r="JTE14" s="259" t="s">
        <v>100</v>
      </c>
      <c r="JTF14" s="259" t="s">
        <v>100</v>
      </c>
      <c r="JTG14" s="259" t="s">
        <v>100</v>
      </c>
      <c r="JTH14" s="259" t="s">
        <v>100</v>
      </c>
      <c r="JTI14" s="259" t="s">
        <v>100</v>
      </c>
      <c r="JTJ14" s="259" t="s">
        <v>100</v>
      </c>
      <c r="JTK14" s="259" t="s">
        <v>100</v>
      </c>
      <c r="JTL14" s="259" t="s">
        <v>100</v>
      </c>
      <c r="JTM14" s="259" t="s">
        <v>100</v>
      </c>
      <c r="JTN14" s="259" t="s">
        <v>100</v>
      </c>
      <c r="JTO14" s="259" t="s">
        <v>100</v>
      </c>
      <c r="JTP14" s="259" t="s">
        <v>100</v>
      </c>
      <c r="JTQ14" s="259" t="s">
        <v>100</v>
      </c>
      <c r="JTR14" s="259" t="s">
        <v>100</v>
      </c>
      <c r="JTS14" s="259" t="s">
        <v>100</v>
      </c>
      <c r="JTT14" s="259" t="s">
        <v>100</v>
      </c>
      <c r="JTU14" s="259" t="s">
        <v>100</v>
      </c>
      <c r="JTV14" s="259" t="s">
        <v>100</v>
      </c>
      <c r="JTW14" s="259" t="s">
        <v>100</v>
      </c>
      <c r="JTX14" s="259" t="s">
        <v>100</v>
      </c>
      <c r="JTY14" s="259" t="s">
        <v>100</v>
      </c>
      <c r="JTZ14" s="259" t="s">
        <v>100</v>
      </c>
      <c r="JUA14" s="259" t="s">
        <v>100</v>
      </c>
      <c r="JUB14" s="259" t="s">
        <v>100</v>
      </c>
      <c r="JUC14" s="259" t="s">
        <v>100</v>
      </c>
      <c r="JUD14" s="259" t="s">
        <v>100</v>
      </c>
      <c r="JUE14" s="259" t="s">
        <v>100</v>
      </c>
      <c r="JUF14" s="259" t="s">
        <v>100</v>
      </c>
      <c r="JUG14" s="259" t="s">
        <v>100</v>
      </c>
      <c r="JUH14" s="259" t="s">
        <v>100</v>
      </c>
      <c r="JUI14" s="259" t="s">
        <v>100</v>
      </c>
      <c r="JUJ14" s="259" t="s">
        <v>100</v>
      </c>
      <c r="JUK14" s="259" t="s">
        <v>100</v>
      </c>
      <c r="JUL14" s="259" t="s">
        <v>100</v>
      </c>
      <c r="JUM14" s="259" t="s">
        <v>100</v>
      </c>
      <c r="JUN14" s="259" t="s">
        <v>100</v>
      </c>
      <c r="JUO14" s="259" t="s">
        <v>100</v>
      </c>
      <c r="JUP14" s="259" t="s">
        <v>100</v>
      </c>
      <c r="JUQ14" s="259" t="s">
        <v>100</v>
      </c>
      <c r="JUR14" s="259" t="s">
        <v>100</v>
      </c>
      <c r="JUS14" s="259" t="s">
        <v>100</v>
      </c>
      <c r="JUT14" s="259" t="s">
        <v>100</v>
      </c>
      <c r="JUU14" s="259" t="s">
        <v>100</v>
      </c>
      <c r="JUV14" s="259" t="s">
        <v>100</v>
      </c>
      <c r="JUW14" s="259" t="s">
        <v>100</v>
      </c>
      <c r="JUX14" s="259" t="s">
        <v>100</v>
      </c>
      <c r="JUY14" s="259" t="s">
        <v>100</v>
      </c>
      <c r="JUZ14" s="259" t="s">
        <v>100</v>
      </c>
      <c r="JVA14" s="259" t="s">
        <v>100</v>
      </c>
      <c r="JVB14" s="259" t="s">
        <v>100</v>
      </c>
      <c r="JVC14" s="259" t="s">
        <v>100</v>
      </c>
      <c r="JVD14" s="259" t="s">
        <v>100</v>
      </c>
      <c r="JVE14" s="259" t="s">
        <v>100</v>
      </c>
      <c r="JVF14" s="259" t="s">
        <v>100</v>
      </c>
      <c r="JVG14" s="259" t="s">
        <v>100</v>
      </c>
      <c r="JVH14" s="259" t="s">
        <v>100</v>
      </c>
      <c r="JVI14" s="259" t="s">
        <v>100</v>
      </c>
      <c r="JVJ14" s="259" t="s">
        <v>100</v>
      </c>
      <c r="JVK14" s="259" t="s">
        <v>100</v>
      </c>
      <c r="JVL14" s="259" t="s">
        <v>100</v>
      </c>
      <c r="JVM14" s="259" t="s">
        <v>100</v>
      </c>
      <c r="JVN14" s="259" t="s">
        <v>100</v>
      </c>
      <c r="JVO14" s="259" t="s">
        <v>100</v>
      </c>
      <c r="JVP14" s="259" t="s">
        <v>100</v>
      </c>
      <c r="JVQ14" s="259" t="s">
        <v>100</v>
      </c>
      <c r="JVR14" s="259" t="s">
        <v>100</v>
      </c>
      <c r="JVS14" s="259" t="s">
        <v>100</v>
      </c>
      <c r="JVT14" s="259" t="s">
        <v>100</v>
      </c>
      <c r="JVU14" s="259" t="s">
        <v>100</v>
      </c>
      <c r="JVV14" s="259" t="s">
        <v>100</v>
      </c>
      <c r="JVW14" s="259" t="s">
        <v>100</v>
      </c>
      <c r="JVX14" s="259" t="s">
        <v>100</v>
      </c>
      <c r="JVY14" s="259" t="s">
        <v>100</v>
      </c>
      <c r="JVZ14" s="259" t="s">
        <v>100</v>
      </c>
      <c r="JWA14" s="259" t="s">
        <v>100</v>
      </c>
      <c r="JWB14" s="259" t="s">
        <v>100</v>
      </c>
      <c r="JWC14" s="259" t="s">
        <v>100</v>
      </c>
      <c r="JWD14" s="259" t="s">
        <v>100</v>
      </c>
      <c r="JWE14" s="259" t="s">
        <v>100</v>
      </c>
      <c r="JWF14" s="259" t="s">
        <v>100</v>
      </c>
      <c r="JWG14" s="259" t="s">
        <v>100</v>
      </c>
      <c r="JWH14" s="259" t="s">
        <v>100</v>
      </c>
      <c r="JWI14" s="259" t="s">
        <v>100</v>
      </c>
      <c r="JWJ14" s="259" t="s">
        <v>100</v>
      </c>
      <c r="JWK14" s="259" t="s">
        <v>100</v>
      </c>
      <c r="JWL14" s="259" t="s">
        <v>100</v>
      </c>
      <c r="JWM14" s="259" t="s">
        <v>100</v>
      </c>
      <c r="JWN14" s="259" t="s">
        <v>100</v>
      </c>
      <c r="JWO14" s="259" t="s">
        <v>100</v>
      </c>
      <c r="JWP14" s="259" t="s">
        <v>100</v>
      </c>
      <c r="JWQ14" s="259" t="s">
        <v>100</v>
      </c>
      <c r="JWR14" s="259" t="s">
        <v>100</v>
      </c>
      <c r="JWS14" s="259" t="s">
        <v>100</v>
      </c>
      <c r="JWT14" s="259" t="s">
        <v>100</v>
      </c>
      <c r="JWU14" s="259" t="s">
        <v>100</v>
      </c>
      <c r="JWV14" s="259" t="s">
        <v>100</v>
      </c>
      <c r="JWW14" s="259" t="s">
        <v>100</v>
      </c>
      <c r="JWX14" s="259" t="s">
        <v>100</v>
      </c>
      <c r="JWY14" s="259" t="s">
        <v>100</v>
      </c>
      <c r="JWZ14" s="259" t="s">
        <v>100</v>
      </c>
      <c r="JXA14" s="259" t="s">
        <v>100</v>
      </c>
      <c r="JXB14" s="259" t="s">
        <v>100</v>
      </c>
      <c r="JXC14" s="259" t="s">
        <v>100</v>
      </c>
      <c r="JXD14" s="259" t="s">
        <v>100</v>
      </c>
      <c r="JXE14" s="259" t="s">
        <v>100</v>
      </c>
      <c r="JXF14" s="259" t="s">
        <v>100</v>
      </c>
      <c r="JXG14" s="259" t="s">
        <v>100</v>
      </c>
      <c r="JXH14" s="259" t="s">
        <v>100</v>
      </c>
      <c r="JXI14" s="259" t="s">
        <v>100</v>
      </c>
      <c r="JXJ14" s="259" t="s">
        <v>100</v>
      </c>
      <c r="JXK14" s="259" t="s">
        <v>100</v>
      </c>
      <c r="JXL14" s="259" t="s">
        <v>100</v>
      </c>
      <c r="JXM14" s="259" t="s">
        <v>100</v>
      </c>
      <c r="JXN14" s="259" t="s">
        <v>100</v>
      </c>
      <c r="JXO14" s="259" t="s">
        <v>100</v>
      </c>
      <c r="JXP14" s="259" t="s">
        <v>100</v>
      </c>
      <c r="JXQ14" s="259" t="s">
        <v>100</v>
      </c>
      <c r="JXR14" s="259" t="s">
        <v>100</v>
      </c>
      <c r="JXS14" s="259" t="s">
        <v>100</v>
      </c>
      <c r="JXT14" s="259" t="s">
        <v>100</v>
      </c>
      <c r="JXU14" s="259" t="s">
        <v>100</v>
      </c>
      <c r="JXV14" s="259" t="s">
        <v>100</v>
      </c>
      <c r="JXW14" s="259" t="s">
        <v>100</v>
      </c>
      <c r="JXX14" s="259" t="s">
        <v>100</v>
      </c>
      <c r="JXY14" s="259" t="s">
        <v>100</v>
      </c>
      <c r="JXZ14" s="259" t="s">
        <v>100</v>
      </c>
      <c r="JYA14" s="259" t="s">
        <v>100</v>
      </c>
      <c r="JYB14" s="259" t="s">
        <v>100</v>
      </c>
      <c r="JYC14" s="259" t="s">
        <v>100</v>
      </c>
      <c r="JYD14" s="259" t="s">
        <v>100</v>
      </c>
      <c r="JYE14" s="259" t="s">
        <v>100</v>
      </c>
      <c r="JYF14" s="259" t="s">
        <v>100</v>
      </c>
      <c r="JYG14" s="259" t="s">
        <v>100</v>
      </c>
      <c r="JYH14" s="259" t="s">
        <v>100</v>
      </c>
      <c r="JYI14" s="259" t="s">
        <v>100</v>
      </c>
      <c r="JYJ14" s="259" t="s">
        <v>100</v>
      </c>
      <c r="JYK14" s="259" t="s">
        <v>100</v>
      </c>
      <c r="JYL14" s="259" t="s">
        <v>100</v>
      </c>
      <c r="JYM14" s="259" t="s">
        <v>100</v>
      </c>
      <c r="JYN14" s="259" t="s">
        <v>100</v>
      </c>
      <c r="JYO14" s="259" t="s">
        <v>100</v>
      </c>
      <c r="JYP14" s="259" t="s">
        <v>100</v>
      </c>
      <c r="JYQ14" s="259" t="s">
        <v>100</v>
      </c>
      <c r="JYR14" s="259" t="s">
        <v>100</v>
      </c>
      <c r="JYS14" s="259" t="s">
        <v>100</v>
      </c>
      <c r="JYT14" s="259" t="s">
        <v>100</v>
      </c>
      <c r="JYU14" s="259" t="s">
        <v>100</v>
      </c>
      <c r="JYV14" s="259" t="s">
        <v>100</v>
      </c>
      <c r="JYW14" s="259" t="s">
        <v>100</v>
      </c>
      <c r="JYX14" s="259" t="s">
        <v>100</v>
      </c>
      <c r="JYY14" s="259" t="s">
        <v>100</v>
      </c>
      <c r="JYZ14" s="259" t="s">
        <v>100</v>
      </c>
      <c r="JZA14" s="259" t="s">
        <v>100</v>
      </c>
      <c r="JZB14" s="259" t="s">
        <v>100</v>
      </c>
      <c r="JZC14" s="259" t="s">
        <v>100</v>
      </c>
      <c r="JZD14" s="259" t="s">
        <v>100</v>
      </c>
      <c r="JZE14" s="259" t="s">
        <v>100</v>
      </c>
      <c r="JZF14" s="259" t="s">
        <v>100</v>
      </c>
      <c r="JZG14" s="259" t="s">
        <v>100</v>
      </c>
      <c r="JZH14" s="259" t="s">
        <v>100</v>
      </c>
      <c r="JZI14" s="259" t="s">
        <v>100</v>
      </c>
      <c r="JZJ14" s="259" t="s">
        <v>100</v>
      </c>
      <c r="JZK14" s="259" t="s">
        <v>100</v>
      </c>
      <c r="JZL14" s="259" t="s">
        <v>100</v>
      </c>
      <c r="JZM14" s="259" t="s">
        <v>100</v>
      </c>
      <c r="JZN14" s="259" t="s">
        <v>100</v>
      </c>
      <c r="JZO14" s="259" t="s">
        <v>100</v>
      </c>
      <c r="JZP14" s="259" t="s">
        <v>100</v>
      </c>
      <c r="JZQ14" s="259" t="s">
        <v>100</v>
      </c>
      <c r="JZR14" s="259" t="s">
        <v>100</v>
      </c>
      <c r="JZS14" s="259" t="s">
        <v>100</v>
      </c>
      <c r="JZT14" s="259" t="s">
        <v>100</v>
      </c>
      <c r="JZU14" s="259" t="s">
        <v>100</v>
      </c>
      <c r="JZV14" s="259" t="s">
        <v>100</v>
      </c>
      <c r="JZW14" s="259" t="s">
        <v>100</v>
      </c>
      <c r="JZX14" s="259" t="s">
        <v>100</v>
      </c>
      <c r="JZY14" s="259" t="s">
        <v>100</v>
      </c>
      <c r="JZZ14" s="259" t="s">
        <v>100</v>
      </c>
      <c r="KAA14" s="259" t="s">
        <v>100</v>
      </c>
      <c r="KAB14" s="259" t="s">
        <v>100</v>
      </c>
      <c r="KAC14" s="259" t="s">
        <v>100</v>
      </c>
      <c r="KAD14" s="259" t="s">
        <v>100</v>
      </c>
      <c r="KAE14" s="259" t="s">
        <v>100</v>
      </c>
      <c r="KAF14" s="259" t="s">
        <v>100</v>
      </c>
      <c r="KAG14" s="259" t="s">
        <v>100</v>
      </c>
      <c r="KAH14" s="259" t="s">
        <v>100</v>
      </c>
      <c r="KAI14" s="259" t="s">
        <v>100</v>
      </c>
      <c r="KAJ14" s="259" t="s">
        <v>100</v>
      </c>
      <c r="KAK14" s="259" t="s">
        <v>100</v>
      </c>
      <c r="KAL14" s="259" t="s">
        <v>100</v>
      </c>
      <c r="KAM14" s="259" t="s">
        <v>100</v>
      </c>
      <c r="KAN14" s="259" t="s">
        <v>100</v>
      </c>
      <c r="KAO14" s="259" t="s">
        <v>100</v>
      </c>
      <c r="KAP14" s="259" t="s">
        <v>100</v>
      </c>
      <c r="KAQ14" s="259" t="s">
        <v>100</v>
      </c>
      <c r="KAR14" s="259" t="s">
        <v>100</v>
      </c>
      <c r="KAS14" s="259" t="s">
        <v>100</v>
      </c>
      <c r="KAT14" s="259" t="s">
        <v>100</v>
      </c>
      <c r="KAU14" s="259" t="s">
        <v>100</v>
      </c>
      <c r="KAV14" s="259" t="s">
        <v>100</v>
      </c>
      <c r="KAW14" s="259" t="s">
        <v>100</v>
      </c>
      <c r="KAX14" s="259" t="s">
        <v>100</v>
      </c>
      <c r="KAY14" s="259" t="s">
        <v>100</v>
      </c>
      <c r="KAZ14" s="259" t="s">
        <v>100</v>
      </c>
      <c r="KBA14" s="259" t="s">
        <v>100</v>
      </c>
      <c r="KBB14" s="259" t="s">
        <v>100</v>
      </c>
      <c r="KBC14" s="259" t="s">
        <v>100</v>
      </c>
      <c r="KBD14" s="259" t="s">
        <v>100</v>
      </c>
      <c r="KBE14" s="259" t="s">
        <v>100</v>
      </c>
      <c r="KBF14" s="259" t="s">
        <v>100</v>
      </c>
      <c r="KBG14" s="259" t="s">
        <v>100</v>
      </c>
      <c r="KBH14" s="259" t="s">
        <v>100</v>
      </c>
      <c r="KBI14" s="259" t="s">
        <v>100</v>
      </c>
      <c r="KBJ14" s="259" t="s">
        <v>100</v>
      </c>
      <c r="KBK14" s="259" t="s">
        <v>100</v>
      </c>
      <c r="KBL14" s="259" t="s">
        <v>100</v>
      </c>
      <c r="KBM14" s="259" t="s">
        <v>100</v>
      </c>
      <c r="KBN14" s="259" t="s">
        <v>100</v>
      </c>
      <c r="KBO14" s="259" t="s">
        <v>100</v>
      </c>
      <c r="KBP14" s="259" t="s">
        <v>100</v>
      </c>
      <c r="KBQ14" s="259" t="s">
        <v>100</v>
      </c>
      <c r="KBR14" s="259" t="s">
        <v>100</v>
      </c>
      <c r="KBS14" s="259" t="s">
        <v>100</v>
      </c>
      <c r="KBT14" s="259" t="s">
        <v>100</v>
      </c>
      <c r="KBU14" s="259" t="s">
        <v>100</v>
      </c>
      <c r="KBV14" s="259" t="s">
        <v>100</v>
      </c>
      <c r="KBW14" s="259" t="s">
        <v>100</v>
      </c>
      <c r="KBX14" s="259" t="s">
        <v>100</v>
      </c>
      <c r="KBY14" s="259" t="s">
        <v>100</v>
      </c>
      <c r="KBZ14" s="259" t="s">
        <v>100</v>
      </c>
      <c r="KCA14" s="259" t="s">
        <v>100</v>
      </c>
      <c r="KCB14" s="259" t="s">
        <v>100</v>
      </c>
      <c r="KCC14" s="259" t="s">
        <v>100</v>
      </c>
      <c r="KCD14" s="259" t="s">
        <v>100</v>
      </c>
      <c r="KCE14" s="259" t="s">
        <v>100</v>
      </c>
      <c r="KCF14" s="259" t="s">
        <v>100</v>
      </c>
      <c r="KCG14" s="259" t="s">
        <v>100</v>
      </c>
      <c r="KCH14" s="259" t="s">
        <v>100</v>
      </c>
      <c r="KCI14" s="259" t="s">
        <v>100</v>
      </c>
      <c r="KCJ14" s="259" t="s">
        <v>100</v>
      </c>
      <c r="KCK14" s="259" t="s">
        <v>100</v>
      </c>
      <c r="KCL14" s="259" t="s">
        <v>100</v>
      </c>
      <c r="KCM14" s="259" t="s">
        <v>100</v>
      </c>
      <c r="KCN14" s="259" t="s">
        <v>100</v>
      </c>
      <c r="KCO14" s="259" t="s">
        <v>100</v>
      </c>
      <c r="KCP14" s="259" t="s">
        <v>100</v>
      </c>
      <c r="KCQ14" s="259" t="s">
        <v>100</v>
      </c>
      <c r="KCR14" s="259" t="s">
        <v>100</v>
      </c>
      <c r="KCS14" s="259" t="s">
        <v>100</v>
      </c>
      <c r="KCT14" s="259" t="s">
        <v>100</v>
      </c>
      <c r="KCU14" s="259" t="s">
        <v>100</v>
      </c>
      <c r="KCV14" s="259" t="s">
        <v>100</v>
      </c>
      <c r="KCW14" s="259" t="s">
        <v>100</v>
      </c>
      <c r="KCX14" s="259" t="s">
        <v>100</v>
      </c>
      <c r="KCY14" s="259" t="s">
        <v>100</v>
      </c>
      <c r="KCZ14" s="259" t="s">
        <v>100</v>
      </c>
      <c r="KDA14" s="259" t="s">
        <v>100</v>
      </c>
      <c r="KDB14" s="259" t="s">
        <v>100</v>
      </c>
      <c r="KDC14" s="259" t="s">
        <v>100</v>
      </c>
      <c r="KDD14" s="259" t="s">
        <v>100</v>
      </c>
      <c r="KDE14" s="259" t="s">
        <v>100</v>
      </c>
      <c r="KDF14" s="259" t="s">
        <v>100</v>
      </c>
      <c r="KDG14" s="259" t="s">
        <v>100</v>
      </c>
      <c r="KDH14" s="259" t="s">
        <v>100</v>
      </c>
      <c r="KDI14" s="259" t="s">
        <v>100</v>
      </c>
      <c r="KDJ14" s="259" t="s">
        <v>100</v>
      </c>
      <c r="KDK14" s="259" t="s">
        <v>100</v>
      </c>
      <c r="KDL14" s="259" t="s">
        <v>100</v>
      </c>
      <c r="KDM14" s="259" t="s">
        <v>100</v>
      </c>
      <c r="KDN14" s="259" t="s">
        <v>100</v>
      </c>
      <c r="KDO14" s="259" t="s">
        <v>100</v>
      </c>
      <c r="KDP14" s="259" t="s">
        <v>100</v>
      </c>
      <c r="KDQ14" s="259" t="s">
        <v>100</v>
      </c>
      <c r="KDR14" s="259" t="s">
        <v>100</v>
      </c>
      <c r="KDS14" s="259" t="s">
        <v>100</v>
      </c>
      <c r="KDT14" s="259" t="s">
        <v>100</v>
      </c>
      <c r="KDU14" s="259" t="s">
        <v>100</v>
      </c>
      <c r="KDV14" s="259" t="s">
        <v>100</v>
      </c>
      <c r="KDW14" s="259" t="s">
        <v>100</v>
      </c>
      <c r="KDX14" s="259" t="s">
        <v>100</v>
      </c>
      <c r="KDY14" s="259" t="s">
        <v>100</v>
      </c>
      <c r="KDZ14" s="259" t="s">
        <v>100</v>
      </c>
      <c r="KEA14" s="259" t="s">
        <v>100</v>
      </c>
      <c r="KEB14" s="259" t="s">
        <v>100</v>
      </c>
      <c r="KEC14" s="259" t="s">
        <v>100</v>
      </c>
      <c r="KED14" s="259" t="s">
        <v>100</v>
      </c>
      <c r="KEE14" s="259" t="s">
        <v>100</v>
      </c>
      <c r="KEF14" s="259" t="s">
        <v>100</v>
      </c>
      <c r="KEG14" s="259" t="s">
        <v>100</v>
      </c>
      <c r="KEH14" s="259" t="s">
        <v>100</v>
      </c>
      <c r="KEI14" s="259" t="s">
        <v>100</v>
      </c>
      <c r="KEJ14" s="259" t="s">
        <v>100</v>
      </c>
      <c r="KEK14" s="259" t="s">
        <v>100</v>
      </c>
      <c r="KEL14" s="259" t="s">
        <v>100</v>
      </c>
      <c r="KEM14" s="259" t="s">
        <v>100</v>
      </c>
      <c r="KEN14" s="259" t="s">
        <v>100</v>
      </c>
      <c r="KEO14" s="259" t="s">
        <v>100</v>
      </c>
      <c r="KEP14" s="259" t="s">
        <v>100</v>
      </c>
      <c r="KEQ14" s="259" t="s">
        <v>100</v>
      </c>
      <c r="KER14" s="259" t="s">
        <v>100</v>
      </c>
      <c r="KES14" s="259" t="s">
        <v>100</v>
      </c>
      <c r="KET14" s="259" t="s">
        <v>100</v>
      </c>
      <c r="KEU14" s="259" t="s">
        <v>100</v>
      </c>
      <c r="KEV14" s="259" t="s">
        <v>100</v>
      </c>
      <c r="KEW14" s="259" t="s">
        <v>100</v>
      </c>
      <c r="KEX14" s="259" t="s">
        <v>100</v>
      </c>
      <c r="KEY14" s="259" t="s">
        <v>100</v>
      </c>
      <c r="KEZ14" s="259" t="s">
        <v>100</v>
      </c>
      <c r="KFA14" s="259" t="s">
        <v>100</v>
      </c>
      <c r="KFB14" s="259" t="s">
        <v>100</v>
      </c>
      <c r="KFC14" s="259" t="s">
        <v>100</v>
      </c>
      <c r="KFD14" s="259" t="s">
        <v>100</v>
      </c>
      <c r="KFE14" s="259" t="s">
        <v>100</v>
      </c>
      <c r="KFF14" s="259" t="s">
        <v>100</v>
      </c>
      <c r="KFG14" s="259" t="s">
        <v>100</v>
      </c>
      <c r="KFH14" s="259" t="s">
        <v>100</v>
      </c>
      <c r="KFI14" s="259" t="s">
        <v>100</v>
      </c>
      <c r="KFJ14" s="259" t="s">
        <v>100</v>
      </c>
      <c r="KFK14" s="259" t="s">
        <v>100</v>
      </c>
      <c r="KFL14" s="259" t="s">
        <v>100</v>
      </c>
      <c r="KFM14" s="259" t="s">
        <v>100</v>
      </c>
      <c r="KFN14" s="259" t="s">
        <v>100</v>
      </c>
      <c r="KFO14" s="259" t="s">
        <v>100</v>
      </c>
      <c r="KFP14" s="259" t="s">
        <v>100</v>
      </c>
      <c r="KFQ14" s="259" t="s">
        <v>100</v>
      </c>
      <c r="KFR14" s="259" t="s">
        <v>100</v>
      </c>
      <c r="KFS14" s="259" t="s">
        <v>100</v>
      </c>
      <c r="KFT14" s="259" t="s">
        <v>100</v>
      </c>
      <c r="KFU14" s="259" t="s">
        <v>100</v>
      </c>
      <c r="KFV14" s="259" t="s">
        <v>100</v>
      </c>
      <c r="KFW14" s="259" t="s">
        <v>100</v>
      </c>
      <c r="KFX14" s="259" t="s">
        <v>100</v>
      </c>
      <c r="KFY14" s="259" t="s">
        <v>100</v>
      </c>
      <c r="KFZ14" s="259" t="s">
        <v>100</v>
      </c>
      <c r="KGA14" s="259" t="s">
        <v>100</v>
      </c>
      <c r="KGB14" s="259" t="s">
        <v>100</v>
      </c>
      <c r="KGC14" s="259" t="s">
        <v>100</v>
      </c>
      <c r="KGD14" s="259" t="s">
        <v>100</v>
      </c>
      <c r="KGE14" s="259" t="s">
        <v>100</v>
      </c>
      <c r="KGF14" s="259" t="s">
        <v>100</v>
      </c>
      <c r="KGG14" s="259" t="s">
        <v>100</v>
      </c>
      <c r="KGH14" s="259" t="s">
        <v>100</v>
      </c>
      <c r="KGI14" s="259" t="s">
        <v>100</v>
      </c>
      <c r="KGJ14" s="259" t="s">
        <v>100</v>
      </c>
      <c r="KGK14" s="259" t="s">
        <v>100</v>
      </c>
      <c r="KGL14" s="259" t="s">
        <v>100</v>
      </c>
      <c r="KGM14" s="259" t="s">
        <v>100</v>
      </c>
      <c r="KGN14" s="259" t="s">
        <v>100</v>
      </c>
      <c r="KGO14" s="259" t="s">
        <v>100</v>
      </c>
      <c r="KGP14" s="259" t="s">
        <v>100</v>
      </c>
      <c r="KGQ14" s="259" t="s">
        <v>100</v>
      </c>
      <c r="KGR14" s="259" t="s">
        <v>100</v>
      </c>
      <c r="KGS14" s="259" t="s">
        <v>100</v>
      </c>
      <c r="KGT14" s="259" t="s">
        <v>100</v>
      </c>
      <c r="KGU14" s="259" t="s">
        <v>100</v>
      </c>
      <c r="KGV14" s="259" t="s">
        <v>100</v>
      </c>
      <c r="KGW14" s="259" t="s">
        <v>100</v>
      </c>
      <c r="KGX14" s="259" t="s">
        <v>100</v>
      </c>
      <c r="KGY14" s="259" t="s">
        <v>100</v>
      </c>
      <c r="KGZ14" s="259" t="s">
        <v>100</v>
      </c>
      <c r="KHA14" s="259" t="s">
        <v>100</v>
      </c>
      <c r="KHB14" s="259" t="s">
        <v>100</v>
      </c>
      <c r="KHC14" s="259" t="s">
        <v>100</v>
      </c>
      <c r="KHD14" s="259" t="s">
        <v>100</v>
      </c>
      <c r="KHE14" s="259" t="s">
        <v>100</v>
      </c>
      <c r="KHF14" s="259" t="s">
        <v>100</v>
      </c>
      <c r="KHG14" s="259" t="s">
        <v>100</v>
      </c>
      <c r="KHH14" s="259" t="s">
        <v>100</v>
      </c>
      <c r="KHI14" s="259" t="s">
        <v>100</v>
      </c>
      <c r="KHJ14" s="259" t="s">
        <v>100</v>
      </c>
      <c r="KHK14" s="259" t="s">
        <v>100</v>
      </c>
      <c r="KHL14" s="259" t="s">
        <v>100</v>
      </c>
      <c r="KHM14" s="259" t="s">
        <v>100</v>
      </c>
      <c r="KHN14" s="259" t="s">
        <v>100</v>
      </c>
      <c r="KHO14" s="259" t="s">
        <v>100</v>
      </c>
      <c r="KHP14" s="259" t="s">
        <v>100</v>
      </c>
      <c r="KHQ14" s="259" t="s">
        <v>100</v>
      </c>
      <c r="KHR14" s="259" t="s">
        <v>100</v>
      </c>
      <c r="KHS14" s="259" t="s">
        <v>100</v>
      </c>
      <c r="KHT14" s="259" t="s">
        <v>100</v>
      </c>
      <c r="KHU14" s="259" t="s">
        <v>100</v>
      </c>
      <c r="KHV14" s="259" t="s">
        <v>100</v>
      </c>
      <c r="KHW14" s="259" t="s">
        <v>100</v>
      </c>
      <c r="KHX14" s="259" t="s">
        <v>100</v>
      </c>
      <c r="KHY14" s="259" t="s">
        <v>100</v>
      </c>
      <c r="KHZ14" s="259" t="s">
        <v>100</v>
      </c>
      <c r="KIA14" s="259" t="s">
        <v>100</v>
      </c>
      <c r="KIB14" s="259" t="s">
        <v>100</v>
      </c>
      <c r="KIC14" s="259" t="s">
        <v>100</v>
      </c>
      <c r="KID14" s="259" t="s">
        <v>100</v>
      </c>
      <c r="KIE14" s="259" t="s">
        <v>100</v>
      </c>
      <c r="KIF14" s="259" t="s">
        <v>100</v>
      </c>
      <c r="KIG14" s="259" t="s">
        <v>100</v>
      </c>
      <c r="KIH14" s="259" t="s">
        <v>100</v>
      </c>
      <c r="KII14" s="259" t="s">
        <v>100</v>
      </c>
      <c r="KIJ14" s="259" t="s">
        <v>100</v>
      </c>
      <c r="KIK14" s="259" t="s">
        <v>100</v>
      </c>
      <c r="KIL14" s="259" t="s">
        <v>100</v>
      </c>
      <c r="KIM14" s="259" t="s">
        <v>100</v>
      </c>
      <c r="KIN14" s="259" t="s">
        <v>100</v>
      </c>
      <c r="KIO14" s="259" t="s">
        <v>100</v>
      </c>
      <c r="KIP14" s="259" t="s">
        <v>100</v>
      </c>
      <c r="KIQ14" s="259" t="s">
        <v>100</v>
      </c>
      <c r="KIR14" s="259" t="s">
        <v>100</v>
      </c>
      <c r="KIS14" s="259" t="s">
        <v>100</v>
      </c>
      <c r="KIT14" s="259" t="s">
        <v>100</v>
      </c>
      <c r="KIU14" s="259" t="s">
        <v>100</v>
      </c>
      <c r="KIV14" s="259" t="s">
        <v>100</v>
      </c>
      <c r="KIW14" s="259" t="s">
        <v>100</v>
      </c>
      <c r="KIX14" s="259" t="s">
        <v>100</v>
      </c>
      <c r="KIY14" s="259" t="s">
        <v>100</v>
      </c>
      <c r="KIZ14" s="259" t="s">
        <v>100</v>
      </c>
      <c r="KJA14" s="259" t="s">
        <v>100</v>
      </c>
      <c r="KJB14" s="259" t="s">
        <v>100</v>
      </c>
      <c r="KJC14" s="259" t="s">
        <v>100</v>
      </c>
      <c r="KJD14" s="259" t="s">
        <v>100</v>
      </c>
      <c r="KJE14" s="259" t="s">
        <v>100</v>
      </c>
      <c r="KJF14" s="259" t="s">
        <v>100</v>
      </c>
      <c r="KJG14" s="259" t="s">
        <v>100</v>
      </c>
      <c r="KJH14" s="259" t="s">
        <v>100</v>
      </c>
      <c r="KJI14" s="259" t="s">
        <v>100</v>
      </c>
      <c r="KJJ14" s="259" t="s">
        <v>100</v>
      </c>
      <c r="KJK14" s="259" t="s">
        <v>100</v>
      </c>
      <c r="KJL14" s="259" t="s">
        <v>100</v>
      </c>
      <c r="KJM14" s="259" t="s">
        <v>100</v>
      </c>
      <c r="KJN14" s="259" t="s">
        <v>100</v>
      </c>
      <c r="KJO14" s="259" t="s">
        <v>100</v>
      </c>
      <c r="KJP14" s="259" t="s">
        <v>100</v>
      </c>
      <c r="KJQ14" s="259" t="s">
        <v>100</v>
      </c>
      <c r="KJR14" s="259" t="s">
        <v>100</v>
      </c>
      <c r="KJS14" s="259" t="s">
        <v>100</v>
      </c>
      <c r="KJT14" s="259" t="s">
        <v>100</v>
      </c>
      <c r="KJU14" s="259" t="s">
        <v>100</v>
      </c>
      <c r="KJV14" s="259" t="s">
        <v>100</v>
      </c>
      <c r="KJW14" s="259" t="s">
        <v>100</v>
      </c>
      <c r="KJX14" s="259" t="s">
        <v>100</v>
      </c>
      <c r="KJY14" s="259" t="s">
        <v>100</v>
      </c>
      <c r="KJZ14" s="259" t="s">
        <v>100</v>
      </c>
      <c r="KKA14" s="259" t="s">
        <v>100</v>
      </c>
      <c r="KKB14" s="259" t="s">
        <v>100</v>
      </c>
      <c r="KKC14" s="259" t="s">
        <v>100</v>
      </c>
      <c r="KKD14" s="259" t="s">
        <v>100</v>
      </c>
      <c r="KKE14" s="259" t="s">
        <v>100</v>
      </c>
      <c r="KKF14" s="259" t="s">
        <v>100</v>
      </c>
      <c r="KKG14" s="259" t="s">
        <v>100</v>
      </c>
      <c r="KKH14" s="259" t="s">
        <v>100</v>
      </c>
      <c r="KKI14" s="259" t="s">
        <v>100</v>
      </c>
      <c r="KKJ14" s="259" t="s">
        <v>100</v>
      </c>
      <c r="KKK14" s="259" t="s">
        <v>100</v>
      </c>
      <c r="KKL14" s="259" t="s">
        <v>100</v>
      </c>
      <c r="KKM14" s="259" t="s">
        <v>100</v>
      </c>
      <c r="KKN14" s="259" t="s">
        <v>100</v>
      </c>
      <c r="KKO14" s="259" t="s">
        <v>100</v>
      </c>
      <c r="KKP14" s="259" t="s">
        <v>100</v>
      </c>
      <c r="KKQ14" s="259" t="s">
        <v>100</v>
      </c>
      <c r="KKR14" s="259" t="s">
        <v>100</v>
      </c>
      <c r="KKS14" s="259" t="s">
        <v>100</v>
      </c>
      <c r="KKT14" s="259" t="s">
        <v>100</v>
      </c>
      <c r="KKU14" s="259" t="s">
        <v>100</v>
      </c>
      <c r="KKV14" s="259" t="s">
        <v>100</v>
      </c>
      <c r="KKW14" s="259" t="s">
        <v>100</v>
      </c>
      <c r="KKX14" s="259" t="s">
        <v>100</v>
      </c>
      <c r="KKY14" s="259" t="s">
        <v>100</v>
      </c>
      <c r="KKZ14" s="259" t="s">
        <v>100</v>
      </c>
      <c r="KLA14" s="259" t="s">
        <v>100</v>
      </c>
      <c r="KLB14" s="259" t="s">
        <v>100</v>
      </c>
      <c r="KLC14" s="259" t="s">
        <v>100</v>
      </c>
      <c r="KLD14" s="259" t="s">
        <v>100</v>
      </c>
      <c r="KLE14" s="259" t="s">
        <v>100</v>
      </c>
      <c r="KLF14" s="259" t="s">
        <v>100</v>
      </c>
      <c r="KLG14" s="259" t="s">
        <v>100</v>
      </c>
      <c r="KLH14" s="259" t="s">
        <v>100</v>
      </c>
      <c r="KLI14" s="259" t="s">
        <v>100</v>
      </c>
      <c r="KLJ14" s="259" t="s">
        <v>100</v>
      </c>
      <c r="KLK14" s="259" t="s">
        <v>100</v>
      </c>
      <c r="KLL14" s="259" t="s">
        <v>100</v>
      </c>
      <c r="KLM14" s="259" t="s">
        <v>100</v>
      </c>
      <c r="KLN14" s="259" t="s">
        <v>100</v>
      </c>
      <c r="KLO14" s="259" t="s">
        <v>100</v>
      </c>
      <c r="KLP14" s="259" t="s">
        <v>100</v>
      </c>
      <c r="KLQ14" s="259" t="s">
        <v>100</v>
      </c>
      <c r="KLR14" s="259" t="s">
        <v>100</v>
      </c>
      <c r="KLS14" s="259" t="s">
        <v>100</v>
      </c>
      <c r="KLT14" s="259" t="s">
        <v>100</v>
      </c>
      <c r="KLU14" s="259" t="s">
        <v>100</v>
      </c>
      <c r="KLV14" s="259" t="s">
        <v>100</v>
      </c>
      <c r="KLW14" s="259" t="s">
        <v>100</v>
      </c>
      <c r="KLX14" s="259" t="s">
        <v>100</v>
      </c>
      <c r="KLY14" s="259" t="s">
        <v>100</v>
      </c>
      <c r="KLZ14" s="259" t="s">
        <v>100</v>
      </c>
      <c r="KMA14" s="259" t="s">
        <v>100</v>
      </c>
      <c r="KMB14" s="259" t="s">
        <v>100</v>
      </c>
      <c r="KMC14" s="259" t="s">
        <v>100</v>
      </c>
      <c r="KMD14" s="259" t="s">
        <v>100</v>
      </c>
      <c r="KME14" s="259" t="s">
        <v>100</v>
      </c>
      <c r="KMF14" s="259" t="s">
        <v>100</v>
      </c>
      <c r="KMG14" s="259" t="s">
        <v>100</v>
      </c>
      <c r="KMH14" s="259" t="s">
        <v>100</v>
      </c>
      <c r="KMI14" s="259" t="s">
        <v>100</v>
      </c>
      <c r="KMJ14" s="259" t="s">
        <v>100</v>
      </c>
      <c r="KMK14" s="259" t="s">
        <v>100</v>
      </c>
      <c r="KML14" s="259" t="s">
        <v>100</v>
      </c>
      <c r="KMM14" s="259" t="s">
        <v>100</v>
      </c>
      <c r="KMN14" s="259" t="s">
        <v>100</v>
      </c>
      <c r="KMO14" s="259" t="s">
        <v>100</v>
      </c>
      <c r="KMP14" s="259" t="s">
        <v>100</v>
      </c>
      <c r="KMQ14" s="259" t="s">
        <v>100</v>
      </c>
      <c r="KMR14" s="259" t="s">
        <v>100</v>
      </c>
      <c r="KMS14" s="259" t="s">
        <v>100</v>
      </c>
      <c r="KMT14" s="259" t="s">
        <v>100</v>
      </c>
      <c r="KMU14" s="259" t="s">
        <v>100</v>
      </c>
      <c r="KMV14" s="259" t="s">
        <v>100</v>
      </c>
      <c r="KMW14" s="259" t="s">
        <v>100</v>
      </c>
      <c r="KMX14" s="259" t="s">
        <v>100</v>
      </c>
      <c r="KMY14" s="259" t="s">
        <v>100</v>
      </c>
      <c r="KMZ14" s="259" t="s">
        <v>100</v>
      </c>
      <c r="KNA14" s="259" t="s">
        <v>100</v>
      </c>
      <c r="KNB14" s="259" t="s">
        <v>100</v>
      </c>
      <c r="KNC14" s="259" t="s">
        <v>100</v>
      </c>
      <c r="KND14" s="259" t="s">
        <v>100</v>
      </c>
      <c r="KNE14" s="259" t="s">
        <v>100</v>
      </c>
      <c r="KNF14" s="259" t="s">
        <v>100</v>
      </c>
      <c r="KNG14" s="259" t="s">
        <v>100</v>
      </c>
      <c r="KNH14" s="259" t="s">
        <v>100</v>
      </c>
      <c r="KNI14" s="259" t="s">
        <v>100</v>
      </c>
      <c r="KNJ14" s="259" t="s">
        <v>100</v>
      </c>
      <c r="KNK14" s="259" t="s">
        <v>100</v>
      </c>
      <c r="KNL14" s="259" t="s">
        <v>100</v>
      </c>
      <c r="KNM14" s="259" t="s">
        <v>100</v>
      </c>
      <c r="KNN14" s="259" t="s">
        <v>100</v>
      </c>
      <c r="KNO14" s="259" t="s">
        <v>100</v>
      </c>
      <c r="KNP14" s="259" t="s">
        <v>100</v>
      </c>
      <c r="KNQ14" s="259" t="s">
        <v>100</v>
      </c>
      <c r="KNR14" s="259" t="s">
        <v>100</v>
      </c>
      <c r="KNS14" s="259" t="s">
        <v>100</v>
      </c>
      <c r="KNT14" s="259" t="s">
        <v>100</v>
      </c>
      <c r="KNU14" s="259" t="s">
        <v>100</v>
      </c>
      <c r="KNV14" s="259" t="s">
        <v>100</v>
      </c>
      <c r="KNW14" s="259" t="s">
        <v>100</v>
      </c>
      <c r="KNX14" s="259" t="s">
        <v>100</v>
      </c>
      <c r="KNY14" s="259" t="s">
        <v>100</v>
      </c>
      <c r="KNZ14" s="259" t="s">
        <v>100</v>
      </c>
      <c r="KOA14" s="259" t="s">
        <v>100</v>
      </c>
      <c r="KOB14" s="259" t="s">
        <v>100</v>
      </c>
      <c r="KOC14" s="259" t="s">
        <v>100</v>
      </c>
      <c r="KOD14" s="259" t="s">
        <v>100</v>
      </c>
      <c r="KOE14" s="259" t="s">
        <v>100</v>
      </c>
      <c r="KOF14" s="259" t="s">
        <v>100</v>
      </c>
      <c r="KOG14" s="259" t="s">
        <v>100</v>
      </c>
      <c r="KOH14" s="259" t="s">
        <v>100</v>
      </c>
      <c r="KOI14" s="259" t="s">
        <v>100</v>
      </c>
      <c r="KOJ14" s="259" t="s">
        <v>100</v>
      </c>
      <c r="KOK14" s="259" t="s">
        <v>100</v>
      </c>
      <c r="KOL14" s="259" t="s">
        <v>100</v>
      </c>
      <c r="KOM14" s="259" t="s">
        <v>100</v>
      </c>
      <c r="KON14" s="259" t="s">
        <v>100</v>
      </c>
      <c r="KOO14" s="259" t="s">
        <v>100</v>
      </c>
      <c r="KOP14" s="259" t="s">
        <v>100</v>
      </c>
      <c r="KOQ14" s="259" t="s">
        <v>100</v>
      </c>
      <c r="KOR14" s="259" t="s">
        <v>100</v>
      </c>
      <c r="KOS14" s="259" t="s">
        <v>100</v>
      </c>
      <c r="KOT14" s="259" t="s">
        <v>100</v>
      </c>
      <c r="KOU14" s="259" t="s">
        <v>100</v>
      </c>
      <c r="KOV14" s="259" t="s">
        <v>100</v>
      </c>
      <c r="KOW14" s="259" t="s">
        <v>100</v>
      </c>
      <c r="KOX14" s="259" t="s">
        <v>100</v>
      </c>
      <c r="KOY14" s="259" t="s">
        <v>100</v>
      </c>
      <c r="KOZ14" s="259" t="s">
        <v>100</v>
      </c>
      <c r="KPA14" s="259" t="s">
        <v>100</v>
      </c>
      <c r="KPB14" s="259" t="s">
        <v>100</v>
      </c>
      <c r="KPC14" s="259" t="s">
        <v>100</v>
      </c>
      <c r="KPD14" s="259" t="s">
        <v>100</v>
      </c>
      <c r="KPE14" s="259" t="s">
        <v>100</v>
      </c>
      <c r="KPF14" s="259" t="s">
        <v>100</v>
      </c>
      <c r="KPG14" s="259" t="s">
        <v>100</v>
      </c>
      <c r="KPH14" s="259" t="s">
        <v>100</v>
      </c>
      <c r="KPI14" s="259" t="s">
        <v>100</v>
      </c>
      <c r="KPJ14" s="259" t="s">
        <v>100</v>
      </c>
      <c r="KPK14" s="259" t="s">
        <v>100</v>
      </c>
      <c r="KPL14" s="259" t="s">
        <v>100</v>
      </c>
      <c r="KPM14" s="259" t="s">
        <v>100</v>
      </c>
      <c r="KPN14" s="259" t="s">
        <v>100</v>
      </c>
      <c r="KPO14" s="259" t="s">
        <v>100</v>
      </c>
      <c r="KPP14" s="259" t="s">
        <v>100</v>
      </c>
      <c r="KPQ14" s="259" t="s">
        <v>100</v>
      </c>
      <c r="KPR14" s="259" t="s">
        <v>100</v>
      </c>
      <c r="KPS14" s="259" t="s">
        <v>100</v>
      </c>
      <c r="KPT14" s="259" t="s">
        <v>100</v>
      </c>
      <c r="KPU14" s="259" t="s">
        <v>100</v>
      </c>
      <c r="KPV14" s="259" t="s">
        <v>100</v>
      </c>
      <c r="KPW14" s="259" t="s">
        <v>100</v>
      </c>
      <c r="KPX14" s="259" t="s">
        <v>100</v>
      </c>
      <c r="KPY14" s="259" t="s">
        <v>100</v>
      </c>
      <c r="KPZ14" s="259" t="s">
        <v>100</v>
      </c>
      <c r="KQA14" s="259" t="s">
        <v>100</v>
      </c>
      <c r="KQB14" s="259" t="s">
        <v>100</v>
      </c>
      <c r="KQC14" s="259" t="s">
        <v>100</v>
      </c>
      <c r="KQD14" s="259" t="s">
        <v>100</v>
      </c>
      <c r="KQE14" s="259" t="s">
        <v>100</v>
      </c>
      <c r="KQF14" s="259" t="s">
        <v>100</v>
      </c>
      <c r="KQG14" s="259" t="s">
        <v>100</v>
      </c>
      <c r="KQH14" s="259" t="s">
        <v>100</v>
      </c>
      <c r="KQI14" s="259" t="s">
        <v>100</v>
      </c>
      <c r="KQJ14" s="259" t="s">
        <v>100</v>
      </c>
      <c r="KQK14" s="259" t="s">
        <v>100</v>
      </c>
      <c r="KQL14" s="259" t="s">
        <v>100</v>
      </c>
      <c r="KQM14" s="259" t="s">
        <v>100</v>
      </c>
      <c r="KQN14" s="259" t="s">
        <v>100</v>
      </c>
      <c r="KQO14" s="259" t="s">
        <v>100</v>
      </c>
      <c r="KQP14" s="259" t="s">
        <v>100</v>
      </c>
      <c r="KQQ14" s="259" t="s">
        <v>100</v>
      </c>
      <c r="KQR14" s="259" t="s">
        <v>100</v>
      </c>
      <c r="KQS14" s="259" t="s">
        <v>100</v>
      </c>
      <c r="KQT14" s="259" t="s">
        <v>100</v>
      </c>
      <c r="KQU14" s="259" t="s">
        <v>100</v>
      </c>
      <c r="KQV14" s="259" t="s">
        <v>100</v>
      </c>
      <c r="KQW14" s="259" t="s">
        <v>100</v>
      </c>
      <c r="KQX14" s="259" t="s">
        <v>100</v>
      </c>
      <c r="KQY14" s="259" t="s">
        <v>100</v>
      </c>
      <c r="KQZ14" s="259" t="s">
        <v>100</v>
      </c>
      <c r="KRA14" s="259" t="s">
        <v>100</v>
      </c>
      <c r="KRB14" s="259" t="s">
        <v>100</v>
      </c>
      <c r="KRC14" s="259" t="s">
        <v>100</v>
      </c>
      <c r="KRD14" s="259" t="s">
        <v>100</v>
      </c>
      <c r="KRE14" s="259" t="s">
        <v>100</v>
      </c>
      <c r="KRF14" s="259" t="s">
        <v>100</v>
      </c>
      <c r="KRG14" s="259" t="s">
        <v>100</v>
      </c>
      <c r="KRH14" s="259" t="s">
        <v>100</v>
      </c>
      <c r="KRI14" s="259" t="s">
        <v>100</v>
      </c>
      <c r="KRJ14" s="259" t="s">
        <v>100</v>
      </c>
      <c r="KRK14" s="259" t="s">
        <v>100</v>
      </c>
      <c r="KRL14" s="259" t="s">
        <v>100</v>
      </c>
      <c r="KRM14" s="259" t="s">
        <v>100</v>
      </c>
      <c r="KRN14" s="259" t="s">
        <v>100</v>
      </c>
      <c r="KRO14" s="259" t="s">
        <v>100</v>
      </c>
      <c r="KRP14" s="259" t="s">
        <v>100</v>
      </c>
      <c r="KRQ14" s="259" t="s">
        <v>100</v>
      </c>
      <c r="KRR14" s="259" t="s">
        <v>100</v>
      </c>
      <c r="KRS14" s="259" t="s">
        <v>100</v>
      </c>
      <c r="KRT14" s="259" t="s">
        <v>100</v>
      </c>
      <c r="KRU14" s="259" t="s">
        <v>100</v>
      </c>
      <c r="KRV14" s="259" t="s">
        <v>100</v>
      </c>
      <c r="KRW14" s="259" t="s">
        <v>100</v>
      </c>
      <c r="KRX14" s="259" t="s">
        <v>100</v>
      </c>
      <c r="KRY14" s="259" t="s">
        <v>100</v>
      </c>
      <c r="KRZ14" s="259" t="s">
        <v>100</v>
      </c>
      <c r="KSA14" s="259" t="s">
        <v>100</v>
      </c>
      <c r="KSB14" s="259" t="s">
        <v>100</v>
      </c>
      <c r="KSC14" s="259" t="s">
        <v>100</v>
      </c>
      <c r="KSD14" s="259" t="s">
        <v>100</v>
      </c>
      <c r="KSE14" s="259" t="s">
        <v>100</v>
      </c>
      <c r="KSF14" s="259" t="s">
        <v>100</v>
      </c>
      <c r="KSG14" s="259" t="s">
        <v>100</v>
      </c>
      <c r="KSH14" s="259" t="s">
        <v>100</v>
      </c>
      <c r="KSI14" s="259" t="s">
        <v>100</v>
      </c>
      <c r="KSJ14" s="259" t="s">
        <v>100</v>
      </c>
      <c r="KSK14" s="259" t="s">
        <v>100</v>
      </c>
      <c r="KSL14" s="259" t="s">
        <v>100</v>
      </c>
      <c r="KSM14" s="259" t="s">
        <v>100</v>
      </c>
      <c r="KSN14" s="259" t="s">
        <v>100</v>
      </c>
      <c r="KSO14" s="259" t="s">
        <v>100</v>
      </c>
      <c r="KSP14" s="259" t="s">
        <v>100</v>
      </c>
      <c r="KSQ14" s="259" t="s">
        <v>100</v>
      </c>
      <c r="KSR14" s="259" t="s">
        <v>100</v>
      </c>
      <c r="KSS14" s="259" t="s">
        <v>100</v>
      </c>
      <c r="KST14" s="259" t="s">
        <v>100</v>
      </c>
      <c r="KSU14" s="259" t="s">
        <v>100</v>
      </c>
      <c r="KSV14" s="259" t="s">
        <v>100</v>
      </c>
      <c r="KSW14" s="259" t="s">
        <v>100</v>
      </c>
      <c r="KSX14" s="259" t="s">
        <v>100</v>
      </c>
      <c r="KSY14" s="259" t="s">
        <v>100</v>
      </c>
      <c r="KSZ14" s="259" t="s">
        <v>100</v>
      </c>
      <c r="KTA14" s="259" t="s">
        <v>100</v>
      </c>
      <c r="KTB14" s="259" t="s">
        <v>100</v>
      </c>
      <c r="KTC14" s="259" t="s">
        <v>100</v>
      </c>
      <c r="KTD14" s="259" t="s">
        <v>100</v>
      </c>
      <c r="KTE14" s="259" t="s">
        <v>100</v>
      </c>
      <c r="KTF14" s="259" t="s">
        <v>100</v>
      </c>
      <c r="KTG14" s="259" t="s">
        <v>100</v>
      </c>
      <c r="KTH14" s="259" t="s">
        <v>100</v>
      </c>
      <c r="KTI14" s="259" t="s">
        <v>100</v>
      </c>
      <c r="KTJ14" s="259" t="s">
        <v>100</v>
      </c>
      <c r="KTK14" s="259" t="s">
        <v>100</v>
      </c>
      <c r="KTL14" s="259" t="s">
        <v>100</v>
      </c>
      <c r="KTM14" s="259" t="s">
        <v>100</v>
      </c>
      <c r="KTN14" s="259" t="s">
        <v>100</v>
      </c>
      <c r="KTO14" s="259" t="s">
        <v>100</v>
      </c>
      <c r="KTP14" s="259" t="s">
        <v>100</v>
      </c>
      <c r="KTQ14" s="259" t="s">
        <v>100</v>
      </c>
      <c r="KTR14" s="259" t="s">
        <v>100</v>
      </c>
      <c r="KTS14" s="259" t="s">
        <v>100</v>
      </c>
      <c r="KTT14" s="259" t="s">
        <v>100</v>
      </c>
      <c r="KTU14" s="259" t="s">
        <v>100</v>
      </c>
      <c r="KTV14" s="259" t="s">
        <v>100</v>
      </c>
      <c r="KTW14" s="259" t="s">
        <v>100</v>
      </c>
      <c r="KTX14" s="259" t="s">
        <v>100</v>
      </c>
      <c r="KTY14" s="259" t="s">
        <v>100</v>
      </c>
      <c r="KTZ14" s="259" t="s">
        <v>100</v>
      </c>
      <c r="KUA14" s="259" t="s">
        <v>100</v>
      </c>
      <c r="KUB14" s="259" t="s">
        <v>100</v>
      </c>
      <c r="KUC14" s="259" t="s">
        <v>100</v>
      </c>
      <c r="KUD14" s="259" t="s">
        <v>100</v>
      </c>
      <c r="KUE14" s="259" t="s">
        <v>100</v>
      </c>
      <c r="KUF14" s="259" t="s">
        <v>100</v>
      </c>
      <c r="KUG14" s="259" t="s">
        <v>100</v>
      </c>
      <c r="KUH14" s="259" t="s">
        <v>100</v>
      </c>
      <c r="KUI14" s="259" t="s">
        <v>100</v>
      </c>
      <c r="KUJ14" s="259" t="s">
        <v>100</v>
      </c>
      <c r="KUK14" s="259" t="s">
        <v>100</v>
      </c>
      <c r="KUL14" s="259" t="s">
        <v>100</v>
      </c>
      <c r="KUM14" s="259" t="s">
        <v>100</v>
      </c>
      <c r="KUN14" s="259" t="s">
        <v>100</v>
      </c>
      <c r="KUO14" s="259" t="s">
        <v>100</v>
      </c>
      <c r="KUP14" s="259" t="s">
        <v>100</v>
      </c>
      <c r="KUQ14" s="259" t="s">
        <v>100</v>
      </c>
      <c r="KUR14" s="259" t="s">
        <v>100</v>
      </c>
      <c r="KUS14" s="259" t="s">
        <v>100</v>
      </c>
      <c r="KUT14" s="259" t="s">
        <v>100</v>
      </c>
      <c r="KUU14" s="259" t="s">
        <v>100</v>
      </c>
      <c r="KUV14" s="259" t="s">
        <v>100</v>
      </c>
      <c r="KUW14" s="259" t="s">
        <v>100</v>
      </c>
      <c r="KUX14" s="259" t="s">
        <v>100</v>
      </c>
      <c r="KUY14" s="259" t="s">
        <v>100</v>
      </c>
      <c r="KUZ14" s="259" t="s">
        <v>100</v>
      </c>
      <c r="KVA14" s="259" t="s">
        <v>100</v>
      </c>
      <c r="KVB14" s="259" t="s">
        <v>100</v>
      </c>
      <c r="KVC14" s="259" t="s">
        <v>100</v>
      </c>
      <c r="KVD14" s="259" t="s">
        <v>100</v>
      </c>
      <c r="KVE14" s="259" t="s">
        <v>100</v>
      </c>
      <c r="KVF14" s="259" t="s">
        <v>100</v>
      </c>
      <c r="KVG14" s="259" t="s">
        <v>100</v>
      </c>
      <c r="KVH14" s="259" t="s">
        <v>100</v>
      </c>
      <c r="KVI14" s="259" t="s">
        <v>100</v>
      </c>
      <c r="KVJ14" s="259" t="s">
        <v>100</v>
      </c>
      <c r="KVK14" s="259" t="s">
        <v>100</v>
      </c>
      <c r="KVL14" s="259" t="s">
        <v>100</v>
      </c>
      <c r="KVM14" s="259" t="s">
        <v>100</v>
      </c>
      <c r="KVN14" s="259" t="s">
        <v>100</v>
      </c>
      <c r="KVO14" s="259" t="s">
        <v>100</v>
      </c>
      <c r="KVP14" s="259" t="s">
        <v>100</v>
      </c>
      <c r="KVQ14" s="259" t="s">
        <v>100</v>
      </c>
      <c r="KVR14" s="259" t="s">
        <v>100</v>
      </c>
      <c r="KVS14" s="259" t="s">
        <v>100</v>
      </c>
      <c r="KVT14" s="259" t="s">
        <v>100</v>
      </c>
      <c r="KVU14" s="259" t="s">
        <v>100</v>
      </c>
      <c r="KVV14" s="259" t="s">
        <v>100</v>
      </c>
      <c r="KVW14" s="259" t="s">
        <v>100</v>
      </c>
      <c r="KVX14" s="259" t="s">
        <v>100</v>
      </c>
      <c r="KVY14" s="259" t="s">
        <v>100</v>
      </c>
      <c r="KVZ14" s="259" t="s">
        <v>100</v>
      </c>
      <c r="KWA14" s="259" t="s">
        <v>100</v>
      </c>
      <c r="KWB14" s="259" t="s">
        <v>100</v>
      </c>
      <c r="KWC14" s="259" t="s">
        <v>100</v>
      </c>
      <c r="KWD14" s="259" t="s">
        <v>100</v>
      </c>
      <c r="KWE14" s="259" t="s">
        <v>100</v>
      </c>
      <c r="KWF14" s="259" t="s">
        <v>100</v>
      </c>
      <c r="KWG14" s="259" t="s">
        <v>100</v>
      </c>
      <c r="KWH14" s="259" t="s">
        <v>100</v>
      </c>
      <c r="KWI14" s="259" t="s">
        <v>100</v>
      </c>
      <c r="KWJ14" s="259" t="s">
        <v>100</v>
      </c>
      <c r="KWK14" s="259" t="s">
        <v>100</v>
      </c>
      <c r="KWL14" s="259" t="s">
        <v>100</v>
      </c>
      <c r="KWM14" s="259" t="s">
        <v>100</v>
      </c>
      <c r="KWN14" s="259" t="s">
        <v>100</v>
      </c>
      <c r="KWO14" s="259" t="s">
        <v>100</v>
      </c>
      <c r="KWP14" s="259" t="s">
        <v>100</v>
      </c>
      <c r="KWQ14" s="259" t="s">
        <v>100</v>
      </c>
      <c r="KWR14" s="259" t="s">
        <v>100</v>
      </c>
      <c r="KWS14" s="259" t="s">
        <v>100</v>
      </c>
      <c r="KWT14" s="259" t="s">
        <v>100</v>
      </c>
      <c r="KWU14" s="259" t="s">
        <v>100</v>
      </c>
      <c r="KWV14" s="259" t="s">
        <v>100</v>
      </c>
      <c r="KWW14" s="259" t="s">
        <v>100</v>
      </c>
      <c r="KWX14" s="259" t="s">
        <v>100</v>
      </c>
      <c r="KWY14" s="259" t="s">
        <v>100</v>
      </c>
      <c r="KWZ14" s="259" t="s">
        <v>100</v>
      </c>
      <c r="KXA14" s="259" t="s">
        <v>100</v>
      </c>
      <c r="KXB14" s="259" t="s">
        <v>100</v>
      </c>
      <c r="KXC14" s="259" t="s">
        <v>100</v>
      </c>
      <c r="KXD14" s="259" t="s">
        <v>100</v>
      </c>
      <c r="KXE14" s="259" t="s">
        <v>100</v>
      </c>
      <c r="KXF14" s="259" t="s">
        <v>100</v>
      </c>
      <c r="KXG14" s="259" t="s">
        <v>100</v>
      </c>
      <c r="KXH14" s="259" t="s">
        <v>100</v>
      </c>
      <c r="KXI14" s="259" t="s">
        <v>100</v>
      </c>
      <c r="KXJ14" s="259" t="s">
        <v>100</v>
      </c>
      <c r="KXK14" s="259" t="s">
        <v>100</v>
      </c>
      <c r="KXL14" s="259" t="s">
        <v>100</v>
      </c>
      <c r="KXM14" s="259" t="s">
        <v>100</v>
      </c>
      <c r="KXN14" s="259" t="s">
        <v>100</v>
      </c>
      <c r="KXO14" s="259" t="s">
        <v>100</v>
      </c>
      <c r="KXP14" s="259" t="s">
        <v>100</v>
      </c>
      <c r="KXQ14" s="259" t="s">
        <v>100</v>
      </c>
      <c r="KXR14" s="259" t="s">
        <v>100</v>
      </c>
      <c r="KXS14" s="259" t="s">
        <v>100</v>
      </c>
      <c r="KXT14" s="259" t="s">
        <v>100</v>
      </c>
      <c r="KXU14" s="259" t="s">
        <v>100</v>
      </c>
      <c r="KXV14" s="259" t="s">
        <v>100</v>
      </c>
      <c r="KXW14" s="259" t="s">
        <v>100</v>
      </c>
      <c r="KXX14" s="259" t="s">
        <v>100</v>
      </c>
      <c r="KXY14" s="259" t="s">
        <v>100</v>
      </c>
      <c r="KXZ14" s="259" t="s">
        <v>100</v>
      </c>
      <c r="KYA14" s="259" t="s">
        <v>100</v>
      </c>
      <c r="KYB14" s="259" t="s">
        <v>100</v>
      </c>
      <c r="KYC14" s="259" t="s">
        <v>100</v>
      </c>
      <c r="KYD14" s="259" t="s">
        <v>100</v>
      </c>
      <c r="KYE14" s="259" t="s">
        <v>100</v>
      </c>
      <c r="KYF14" s="259" t="s">
        <v>100</v>
      </c>
      <c r="KYG14" s="259" t="s">
        <v>100</v>
      </c>
      <c r="KYH14" s="259" t="s">
        <v>100</v>
      </c>
      <c r="KYI14" s="259" t="s">
        <v>100</v>
      </c>
      <c r="KYJ14" s="259" t="s">
        <v>100</v>
      </c>
      <c r="KYK14" s="259" t="s">
        <v>100</v>
      </c>
      <c r="KYL14" s="259" t="s">
        <v>100</v>
      </c>
      <c r="KYM14" s="259" t="s">
        <v>100</v>
      </c>
      <c r="KYN14" s="259" t="s">
        <v>100</v>
      </c>
      <c r="KYO14" s="259" t="s">
        <v>100</v>
      </c>
      <c r="KYP14" s="259" t="s">
        <v>100</v>
      </c>
      <c r="KYQ14" s="259" t="s">
        <v>100</v>
      </c>
      <c r="KYR14" s="259" t="s">
        <v>100</v>
      </c>
      <c r="KYS14" s="259" t="s">
        <v>100</v>
      </c>
      <c r="KYT14" s="259" t="s">
        <v>100</v>
      </c>
      <c r="KYU14" s="259" t="s">
        <v>100</v>
      </c>
      <c r="KYV14" s="259" t="s">
        <v>100</v>
      </c>
      <c r="KYW14" s="259" t="s">
        <v>100</v>
      </c>
      <c r="KYX14" s="259" t="s">
        <v>100</v>
      </c>
      <c r="KYY14" s="259" t="s">
        <v>100</v>
      </c>
      <c r="KYZ14" s="259" t="s">
        <v>100</v>
      </c>
      <c r="KZA14" s="259" t="s">
        <v>100</v>
      </c>
      <c r="KZB14" s="259" t="s">
        <v>100</v>
      </c>
      <c r="KZC14" s="259" t="s">
        <v>100</v>
      </c>
      <c r="KZD14" s="259" t="s">
        <v>100</v>
      </c>
      <c r="KZE14" s="259" t="s">
        <v>100</v>
      </c>
      <c r="KZF14" s="259" t="s">
        <v>100</v>
      </c>
      <c r="KZG14" s="259" t="s">
        <v>100</v>
      </c>
      <c r="KZH14" s="259" t="s">
        <v>100</v>
      </c>
      <c r="KZI14" s="259" t="s">
        <v>100</v>
      </c>
      <c r="KZJ14" s="259" t="s">
        <v>100</v>
      </c>
      <c r="KZK14" s="259" t="s">
        <v>100</v>
      </c>
      <c r="KZL14" s="259" t="s">
        <v>100</v>
      </c>
      <c r="KZM14" s="259" t="s">
        <v>100</v>
      </c>
      <c r="KZN14" s="259" t="s">
        <v>100</v>
      </c>
      <c r="KZO14" s="259" t="s">
        <v>100</v>
      </c>
      <c r="KZP14" s="259" t="s">
        <v>100</v>
      </c>
      <c r="KZQ14" s="259" t="s">
        <v>100</v>
      </c>
      <c r="KZR14" s="259" t="s">
        <v>100</v>
      </c>
      <c r="KZS14" s="259" t="s">
        <v>100</v>
      </c>
      <c r="KZT14" s="259" t="s">
        <v>100</v>
      </c>
      <c r="KZU14" s="259" t="s">
        <v>100</v>
      </c>
      <c r="KZV14" s="259" t="s">
        <v>100</v>
      </c>
      <c r="KZW14" s="259" t="s">
        <v>100</v>
      </c>
      <c r="KZX14" s="259" t="s">
        <v>100</v>
      </c>
      <c r="KZY14" s="259" t="s">
        <v>100</v>
      </c>
      <c r="KZZ14" s="259" t="s">
        <v>100</v>
      </c>
      <c r="LAA14" s="259" t="s">
        <v>100</v>
      </c>
      <c r="LAB14" s="259" t="s">
        <v>100</v>
      </c>
      <c r="LAC14" s="259" t="s">
        <v>100</v>
      </c>
      <c r="LAD14" s="259" t="s">
        <v>100</v>
      </c>
      <c r="LAE14" s="259" t="s">
        <v>100</v>
      </c>
      <c r="LAF14" s="259" t="s">
        <v>100</v>
      </c>
      <c r="LAG14" s="259" t="s">
        <v>100</v>
      </c>
      <c r="LAH14" s="259" t="s">
        <v>100</v>
      </c>
      <c r="LAI14" s="259" t="s">
        <v>100</v>
      </c>
      <c r="LAJ14" s="259" t="s">
        <v>100</v>
      </c>
      <c r="LAK14" s="259" t="s">
        <v>100</v>
      </c>
      <c r="LAL14" s="259" t="s">
        <v>100</v>
      </c>
      <c r="LAM14" s="259" t="s">
        <v>100</v>
      </c>
      <c r="LAN14" s="259" t="s">
        <v>100</v>
      </c>
      <c r="LAO14" s="259" t="s">
        <v>100</v>
      </c>
      <c r="LAP14" s="259" t="s">
        <v>100</v>
      </c>
      <c r="LAQ14" s="259" t="s">
        <v>100</v>
      </c>
      <c r="LAR14" s="259" t="s">
        <v>100</v>
      </c>
      <c r="LAS14" s="259" t="s">
        <v>100</v>
      </c>
      <c r="LAT14" s="259" t="s">
        <v>100</v>
      </c>
      <c r="LAU14" s="259" t="s">
        <v>100</v>
      </c>
      <c r="LAV14" s="259" t="s">
        <v>100</v>
      </c>
      <c r="LAW14" s="259" t="s">
        <v>100</v>
      </c>
      <c r="LAX14" s="259" t="s">
        <v>100</v>
      </c>
      <c r="LAY14" s="259" t="s">
        <v>100</v>
      </c>
      <c r="LAZ14" s="259" t="s">
        <v>100</v>
      </c>
      <c r="LBA14" s="259" t="s">
        <v>100</v>
      </c>
      <c r="LBB14" s="259" t="s">
        <v>100</v>
      </c>
      <c r="LBC14" s="259" t="s">
        <v>100</v>
      </c>
      <c r="LBD14" s="259" t="s">
        <v>100</v>
      </c>
      <c r="LBE14" s="259" t="s">
        <v>100</v>
      </c>
      <c r="LBF14" s="259" t="s">
        <v>100</v>
      </c>
      <c r="LBG14" s="259" t="s">
        <v>100</v>
      </c>
      <c r="LBH14" s="259" t="s">
        <v>100</v>
      </c>
      <c r="LBI14" s="259" t="s">
        <v>100</v>
      </c>
      <c r="LBJ14" s="259" t="s">
        <v>100</v>
      </c>
      <c r="LBK14" s="259" t="s">
        <v>100</v>
      </c>
      <c r="LBL14" s="259" t="s">
        <v>100</v>
      </c>
      <c r="LBM14" s="259" t="s">
        <v>100</v>
      </c>
      <c r="LBN14" s="259" t="s">
        <v>100</v>
      </c>
      <c r="LBO14" s="259" t="s">
        <v>100</v>
      </c>
      <c r="LBP14" s="259" t="s">
        <v>100</v>
      </c>
      <c r="LBQ14" s="259" t="s">
        <v>100</v>
      </c>
      <c r="LBR14" s="259" t="s">
        <v>100</v>
      </c>
      <c r="LBS14" s="259" t="s">
        <v>100</v>
      </c>
      <c r="LBT14" s="259" t="s">
        <v>100</v>
      </c>
      <c r="LBU14" s="259" t="s">
        <v>100</v>
      </c>
      <c r="LBV14" s="259" t="s">
        <v>100</v>
      </c>
      <c r="LBW14" s="259" t="s">
        <v>100</v>
      </c>
      <c r="LBX14" s="259" t="s">
        <v>100</v>
      </c>
      <c r="LBY14" s="259" t="s">
        <v>100</v>
      </c>
      <c r="LBZ14" s="259" t="s">
        <v>100</v>
      </c>
      <c r="LCA14" s="259" t="s">
        <v>100</v>
      </c>
      <c r="LCB14" s="259" t="s">
        <v>100</v>
      </c>
      <c r="LCC14" s="259" t="s">
        <v>100</v>
      </c>
      <c r="LCD14" s="259" t="s">
        <v>100</v>
      </c>
      <c r="LCE14" s="259" t="s">
        <v>100</v>
      </c>
      <c r="LCF14" s="259" t="s">
        <v>100</v>
      </c>
      <c r="LCG14" s="259" t="s">
        <v>100</v>
      </c>
      <c r="LCH14" s="259" t="s">
        <v>100</v>
      </c>
      <c r="LCI14" s="259" t="s">
        <v>100</v>
      </c>
      <c r="LCJ14" s="259" t="s">
        <v>100</v>
      </c>
      <c r="LCK14" s="259" t="s">
        <v>100</v>
      </c>
      <c r="LCL14" s="259" t="s">
        <v>100</v>
      </c>
      <c r="LCM14" s="259" t="s">
        <v>100</v>
      </c>
      <c r="LCN14" s="259" t="s">
        <v>100</v>
      </c>
      <c r="LCO14" s="259" t="s">
        <v>100</v>
      </c>
      <c r="LCP14" s="259" t="s">
        <v>100</v>
      </c>
      <c r="LCQ14" s="259" t="s">
        <v>100</v>
      </c>
      <c r="LCR14" s="259" t="s">
        <v>100</v>
      </c>
      <c r="LCS14" s="259" t="s">
        <v>100</v>
      </c>
      <c r="LCT14" s="259" t="s">
        <v>100</v>
      </c>
      <c r="LCU14" s="259" t="s">
        <v>100</v>
      </c>
      <c r="LCV14" s="259" t="s">
        <v>100</v>
      </c>
      <c r="LCW14" s="259" t="s">
        <v>100</v>
      </c>
      <c r="LCX14" s="259" t="s">
        <v>100</v>
      </c>
      <c r="LCY14" s="259" t="s">
        <v>100</v>
      </c>
      <c r="LCZ14" s="259" t="s">
        <v>100</v>
      </c>
      <c r="LDA14" s="259" t="s">
        <v>100</v>
      </c>
      <c r="LDB14" s="259" t="s">
        <v>100</v>
      </c>
      <c r="LDC14" s="259" t="s">
        <v>100</v>
      </c>
      <c r="LDD14" s="259" t="s">
        <v>100</v>
      </c>
      <c r="LDE14" s="259" t="s">
        <v>100</v>
      </c>
      <c r="LDF14" s="259" t="s">
        <v>100</v>
      </c>
      <c r="LDG14" s="259" t="s">
        <v>100</v>
      </c>
      <c r="LDH14" s="259" t="s">
        <v>100</v>
      </c>
      <c r="LDI14" s="259" t="s">
        <v>100</v>
      </c>
      <c r="LDJ14" s="259" t="s">
        <v>100</v>
      </c>
      <c r="LDK14" s="259" t="s">
        <v>100</v>
      </c>
      <c r="LDL14" s="259" t="s">
        <v>100</v>
      </c>
      <c r="LDM14" s="259" t="s">
        <v>100</v>
      </c>
      <c r="LDN14" s="259" t="s">
        <v>100</v>
      </c>
      <c r="LDO14" s="259" t="s">
        <v>100</v>
      </c>
      <c r="LDP14" s="259" t="s">
        <v>100</v>
      </c>
      <c r="LDQ14" s="259" t="s">
        <v>100</v>
      </c>
      <c r="LDR14" s="259" t="s">
        <v>100</v>
      </c>
      <c r="LDS14" s="259" t="s">
        <v>100</v>
      </c>
      <c r="LDT14" s="259" t="s">
        <v>100</v>
      </c>
      <c r="LDU14" s="259" t="s">
        <v>100</v>
      </c>
      <c r="LDV14" s="259" t="s">
        <v>100</v>
      </c>
      <c r="LDW14" s="259" t="s">
        <v>100</v>
      </c>
      <c r="LDX14" s="259" t="s">
        <v>100</v>
      </c>
      <c r="LDY14" s="259" t="s">
        <v>100</v>
      </c>
      <c r="LDZ14" s="259" t="s">
        <v>100</v>
      </c>
      <c r="LEA14" s="259" t="s">
        <v>100</v>
      </c>
      <c r="LEB14" s="259" t="s">
        <v>100</v>
      </c>
      <c r="LEC14" s="259" t="s">
        <v>100</v>
      </c>
      <c r="LED14" s="259" t="s">
        <v>100</v>
      </c>
      <c r="LEE14" s="259" t="s">
        <v>100</v>
      </c>
      <c r="LEF14" s="259" t="s">
        <v>100</v>
      </c>
      <c r="LEG14" s="259" t="s">
        <v>100</v>
      </c>
      <c r="LEH14" s="259" t="s">
        <v>100</v>
      </c>
      <c r="LEI14" s="259" t="s">
        <v>100</v>
      </c>
      <c r="LEJ14" s="259" t="s">
        <v>100</v>
      </c>
      <c r="LEK14" s="259" t="s">
        <v>100</v>
      </c>
      <c r="LEL14" s="259" t="s">
        <v>100</v>
      </c>
      <c r="LEM14" s="259" t="s">
        <v>100</v>
      </c>
      <c r="LEN14" s="259" t="s">
        <v>100</v>
      </c>
      <c r="LEO14" s="259" t="s">
        <v>100</v>
      </c>
      <c r="LEP14" s="259" t="s">
        <v>100</v>
      </c>
      <c r="LEQ14" s="259" t="s">
        <v>100</v>
      </c>
      <c r="LER14" s="259" t="s">
        <v>100</v>
      </c>
      <c r="LES14" s="259" t="s">
        <v>100</v>
      </c>
      <c r="LET14" s="259" t="s">
        <v>100</v>
      </c>
      <c r="LEU14" s="259" t="s">
        <v>100</v>
      </c>
      <c r="LEV14" s="259" t="s">
        <v>100</v>
      </c>
      <c r="LEW14" s="259" t="s">
        <v>100</v>
      </c>
      <c r="LEX14" s="259" t="s">
        <v>100</v>
      </c>
      <c r="LEY14" s="259" t="s">
        <v>100</v>
      </c>
      <c r="LEZ14" s="259" t="s">
        <v>100</v>
      </c>
      <c r="LFA14" s="259" t="s">
        <v>100</v>
      </c>
      <c r="LFB14" s="259" t="s">
        <v>100</v>
      </c>
      <c r="LFC14" s="259" t="s">
        <v>100</v>
      </c>
      <c r="LFD14" s="259" t="s">
        <v>100</v>
      </c>
      <c r="LFE14" s="259" t="s">
        <v>100</v>
      </c>
      <c r="LFF14" s="259" t="s">
        <v>100</v>
      </c>
      <c r="LFG14" s="259" t="s">
        <v>100</v>
      </c>
      <c r="LFH14" s="259" t="s">
        <v>100</v>
      </c>
      <c r="LFI14" s="259" t="s">
        <v>100</v>
      </c>
      <c r="LFJ14" s="259" t="s">
        <v>100</v>
      </c>
      <c r="LFK14" s="259" t="s">
        <v>100</v>
      </c>
      <c r="LFL14" s="259" t="s">
        <v>100</v>
      </c>
      <c r="LFM14" s="259" t="s">
        <v>100</v>
      </c>
      <c r="LFN14" s="259" t="s">
        <v>100</v>
      </c>
      <c r="LFO14" s="259" t="s">
        <v>100</v>
      </c>
      <c r="LFP14" s="259" t="s">
        <v>100</v>
      </c>
      <c r="LFQ14" s="259" t="s">
        <v>100</v>
      </c>
      <c r="LFR14" s="259" t="s">
        <v>100</v>
      </c>
      <c r="LFS14" s="259" t="s">
        <v>100</v>
      </c>
      <c r="LFT14" s="259" t="s">
        <v>100</v>
      </c>
      <c r="LFU14" s="259" t="s">
        <v>100</v>
      </c>
      <c r="LFV14" s="259" t="s">
        <v>100</v>
      </c>
      <c r="LFW14" s="259" t="s">
        <v>100</v>
      </c>
      <c r="LFX14" s="259" t="s">
        <v>100</v>
      </c>
      <c r="LFY14" s="259" t="s">
        <v>100</v>
      </c>
      <c r="LFZ14" s="259" t="s">
        <v>100</v>
      </c>
      <c r="LGA14" s="259" t="s">
        <v>100</v>
      </c>
      <c r="LGB14" s="259" t="s">
        <v>100</v>
      </c>
      <c r="LGC14" s="259" t="s">
        <v>100</v>
      </c>
      <c r="LGD14" s="259" t="s">
        <v>100</v>
      </c>
      <c r="LGE14" s="259" t="s">
        <v>100</v>
      </c>
      <c r="LGF14" s="259" t="s">
        <v>100</v>
      </c>
      <c r="LGG14" s="259" t="s">
        <v>100</v>
      </c>
      <c r="LGH14" s="259" t="s">
        <v>100</v>
      </c>
      <c r="LGI14" s="259" t="s">
        <v>100</v>
      </c>
      <c r="LGJ14" s="259" t="s">
        <v>100</v>
      </c>
      <c r="LGK14" s="259" t="s">
        <v>100</v>
      </c>
      <c r="LGL14" s="259" t="s">
        <v>100</v>
      </c>
      <c r="LGM14" s="259" t="s">
        <v>100</v>
      </c>
      <c r="LGN14" s="259" t="s">
        <v>100</v>
      </c>
      <c r="LGO14" s="259" t="s">
        <v>100</v>
      </c>
      <c r="LGP14" s="259" t="s">
        <v>100</v>
      </c>
      <c r="LGQ14" s="259" t="s">
        <v>100</v>
      </c>
      <c r="LGR14" s="259" t="s">
        <v>100</v>
      </c>
      <c r="LGS14" s="259" t="s">
        <v>100</v>
      </c>
      <c r="LGT14" s="259" t="s">
        <v>100</v>
      </c>
      <c r="LGU14" s="259" t="s">
        <v>100</v>
      </c>
      <c r="LGV14" s="259" t="s">
        <v>100</v>
      </c>
      <c r="LGW14" s="259" t="s">
        <v>100</v>
      </c>
      <c r="LGX14" s="259" t="s">
        <v>100</v>
      </c>
      <c r="LGY14" s="259" t="s">
        <v>100</v>
      </c>
      <c r="LGZ14" s="259" t="s">
        <v>100</v>
      </c>
      <c r="LHA14" s="259" t="s">
        <v>100</v>
      </c>
      <c r="LHB14" s="259" t="s">
        <v>100</v>
      </c>
      <c r="LHC14" s="259" t="s">
        <v>100</v>
      </c>
      <c r="LHD14" s="259" t="s">
        <v>100</v>
      </c>
      <c r="LHE14" s="259" t="s">
        <v>100</v>
      </c>
      <c r="LHF14" s="259" t="s">
        <v>100</v>
      </c>
      <c r="LHG14" s="259" t="s">
        <v>100</v>
      </c>
      <c r="LHH14" s="259" t="s">
        <v>100</v>
      </c>
      <c r="LHI14" s="259" t="s">
        <v>100</v>
      </c>
      <c r="LHJ14" s="259" t="s">
        <v>100</v>
      </c>
      <c r="LHK14" s="259" t="s">
        <v>100</v>
      </c>
      <c r="LHL14" s="259" t="s">
        <v>100</v>
      </c>
      <c r="LHM14" s="259" t="s">
        <v>100</v>
      </c>
      <c r="LHN14" s="259" t="s">
        <v>100</v>
      </c>
      <c r="LHO14" s="259" t="s">
        <v>100</v>
      </c>
      <c r="LHP14" s="259" t="s">
        <v>100</v>
      </c>
      <c r="LHQ14" s="259" t="s">
        <v>100</v>
      </c>
      <c r="LHR14" s="259" t="s">
        <v>100</v>
      </c>
      <c r="LHS14" s="259" t="s">
        <v>100</v>
      </c>
      <c r="LHT14" s="259" t="s">
        <v>100</v>
      </c>
      <c r="LHU14" s="259" t="s">
        <v>100</v>
      </c>
      <c r="LHV14" s="259" t="s">
        <v>100</v>
      </c>
      <c r="LHW14" s="259" t="s">
        <v>100</v>
      </c>
      <c r="LHX14" s="259" t="s">
        <v>100</v>
      </c>
      <c r="LHY14" s="259" t="s">
        <v>100</v>
      </c>
      <c r="LHZ14" s="259" t="s">
        <v>100</v>
      </c>
      <c r="LIA14" s="259" t="s">
        <v>100</v>
      </c>
      <c r="LIB14" s="259" t="s">
        <v>100</v>
      </c>
      <c r="LIC14" s="259" t="s">
        <v>100</v>
      </c>
      <c r="LID14" s="259" t="s">
        <v>100</v>
      </c>
      <c r="LIE14" s="259" t="s">
        <v>100</v>
      </c>
      <c r="LIF14" s="259" t="s">
        <v>100</v>
      </c>
      <c r="LIG14" s="259" t="s">
        <v>100</v>
      </c>
      <c r="LIH14" s="259" t="s">
        <v>100</v>
      </c>
      <c r="LII14" s="259" t="s">
        <v>100</v>
      </c>
      <c r="LIJ14" s="259" t="s">
        <v>100</v>
      </c>
      <c r="LIK14" s="259" t="s">
        <v>100</v>
      </c>
      <c r="LIL14" s="259" t="s">
        <v>100</v>
      </c>
      <c r="LIM14" s="259" t="s">
        <v>100</v>
      </c>
      <c r="LIN14" s="259" t="s">
        <v>100</v>
      </c>
      <c r="LIO14" s="259" t="s">
        <v>100</v>
      </c>
      <c r="LIP14" s="259" t="s">
        <v>100</v>
      </c>
      <c r="LIQ14" s="259" t="s">
        <v>100</v>
      </c>
      <c r="LIR14" s="259" t="s">
        <v>100</v>
      </c>
      <c r="LIS14" s="259" t="s">
        <v>100</v>
      </c>
      <c r="LIT14" s="259" t="s">
        <v>100</v>
      </c>
      <c r="LIU14" s="259" t="s">
        <v>100</v>
      </c>
      <c r="LIV14" s="259" t="s">
        <v>100</v>
      </c>
      <c r="LIW14" s="259" t="s">
        <v>100</v>
      </c>
      <c r="LIX14" s="259" t="s">
        <v>100</v>
      </c>
      <c r="LIY14" s="259" t="s">
        <v>100</v>
      </c>
      <c r="LIZ14" s="259" t="s">
        <v>100</v>
      </c>
      <c r="LJA14" s="259" t="s">
        <v>100</v>
      </c>
      <c r="LJB14" s="259" t="s">
        <v>100</v>
      </c>
      <c r="LJC14" s="259" t="s">
        <v>100</v>
      </c>
      <c r="LJD14" s="259" t="s">
        <v>100</v>
      </c>
      <c r="LJE14" s="259" t="s">
        <v>100</v>
      </c>
      <c r="LJF14" s="259" t="s">
        <v>100</v>
      </c>
      <c r="LJG14" s="259" t="s">
        <v>100</v>
      </c>
      <c r="LJH14" s="259" t="s">
        <v>100</v>
      </c>
      <c r="LJI14" s="259" t="s">
        <v>100</v>
      </c>
      <c r="LJJ14" s="259" t="s">
        <v>100</v>
      </c>
      <c r="LJK14" s="259" t="s">
        <v>100</v>
      </c>
      <c r="LJL14" s="259" t="s">
        <v>100</v>
      </c>
      <c r="LJM14" s="259" t="s">
        <v>100</v>
      </c>
      <c r="LJN14" s="259" t="s">
        <v>100</v>
      </c>
      <c r="LJO14" s="259" t="s">
        <v>100</v>
      </c>
      <c r="LJP14" s="259" t="s">
        <v>100</v>
      </c>
      <c r="LJQ14" s="259" t="s">
        <v>100</v>
      </c>
      <c r="LJR14" s="259" t="s">
        <v>100</v>
      </c>
      <c r="LJS14" s="259" t="s">
        <v>100</v>
      </c>
      <c r="LJT14" s="259" t="s">
        <v>100</v>
      </c>
      <c r="LJU14" s="259" t="s">
        <v>100</v>
      </c>
      <c r="LJV14" s="259" t="s">
        <v>100</v>
      </c>
      <c r="LJW14" s="259" t="s">
        <v>100</v>
      </c>
      <c r="LJX14" s="259" t="s">
        <v>100</v>
      </c>
      <c r="LJY14" s="259" t="s">
        <v>100</v>
      </c>
      <c r="LJZ14" s="259" t="s">
        <v>100</v>
      </c>
      <c r="LKA14" s="259" t="s">
        <v>100</v>
      </c>
      <c r="LKB14" s="259" t="s">
        <v>100</v>
      </c>
      <c r="LKC14" s="259" t="s">
        <v>100</v>
      </c>
      <c r="LKD14" s="259" t="s">
        <v>100</v>
      </c>
      <c r="LKE14" s="259" t="s">
        <v>100</v>
      </c>
      <c r="LKF14" s="259" t="s">
        <v>100</v>
      </c>
      <c r="LKG14" s="259" t="s">
        <v>100</v>
      </c>
      <c r="LKH14" s="259" t="s">
        <v>100</v>
      </c>
      <c r="LKI14" s="259" t="s">
        <v>100</v>
      </c>
      <c r="LKJ14" s="259" t="s">
        <v>100</v>
      </c>
      <c r="LKK14" s="259" t="s">
        <v>100</v>
      </c>
      <c r="LKL14" s="259" t="s">
        <v>100</v>
      </c>
      <c r="LKM14" s="259" t="s">
        <v>100</v>
      </c>
      <c r="LKN14" s="259" t="s">
        <v>100</v>
      </c>
      <c r="LKO14" s="259" t="s">
        <v>100</v>
      </c>
      <c r="LKP14" s="259" t="s">
        <v>100</v>
      </c>
      <c r="LKQ14" s="259" t="s">
        <v>100</v>
      </c>
      <c r="LKR14" s="259" t="s">
        <v>100</v>
      </c>
      <c r="LKS14" s="259" t="s">
        <v>100</v>
      </c>
      <c r="LKT14" s="259" t="s">
        <v>100</v>
      </c>
      <c r="LKU14" s="259" t="s">
        <v>100</v>
      </c>
      <c r="LKV14" s="259" t="s">
        <v>100</v>
      </c>
      <c r="LKW14" s="259" t="s">
        <v>100</v>
      </c>
      <c r="LKX14" s="259" t="s">
        <v>100</v>
      </c>
      <c r="LKY14" s="259" t="s">
        <v>100</v>
      </c>
      <c r="LKZ14" s="259" t="s">
        <v>100</v>
      </c>
      <c r="LLA14" s="259" t="s">
        <v>100</v>
      </c>
      <c r="LLB14" s="259" t="s">
        <v>100</v>
      </c>
      <c r="LLC14" s="259" t="s">
        <v>100</v>
      </c>
      <c r="LLD14" s="259" t="s">
        <v>100</v>
      </c>
      <c r="LLE14" s="259" t="s">
        <v>100</v>
      </c>
      <c r="LLF14" s="259" t="s">
        <v>100</v>
      </c>
      <c r="LLG14" s="259" t="s">
        <v>100</v>
      </c>
      <c r="LLH14" s="259" t="s">
        <v>100</v>
      </c>
      <c r="LLI14" s="259" t="s">
        <v>100</v>
      </c>
      <c r="LLJ14" s="259" t="s">
        <v>100</v>
      </c>
      <c r="LLK14" s="259" t="s">
        <v>100</v>
      </c>
      <c r="LLL14" s="259" t="s">
        <v>100</v>
      </c>
      <c r="LLM14" s="259" t="s">
        <v>100</v>
      </c>
      <c r="LLN14" s="259" t="s">
        <v>100</v>
      </c>
      <c r="LLO14" s="259" t="s">
        <v>100</v>
      </c>
      <c r="LLP14" s="259" t="s">
        <v>100</v>
      </c>
      <c r="LLQ14" s="259" t="s">
        <v>100</v>
      </c>
      <c r="LLR14" s="259" t="s">
        <v>100</v>
      </c>
      <c r="LLS14" s="259" t="s">
        <v>100</v>
      </c>
      <c r="LLT14" s="259" t="s">
        <v>100</v>
      </c>
      <c r="LLU14" s="259" t="s">
        <v>100</v>
      </c>
      <c r="LLV14" s="259" t="s">
        <v>100</v>
      </c>
      <c r="LLW14" s="259" t="s">
        <v>100</v>
      </c>
      <c r="LLX14" s="259" t="s">
        <v>100</v>
      </c>
      <c r="LLY14" s="259" t="s">
        <v>100</v>
      </c>
      <c r="LLZ14" s="259" t="s">
        <v>100</v>
      </c>
      <c r="LMA14" s="259" t="s">
        <v>100</v>
      </c>
      <c r="LMB14" s="259" t="s">
        <v>100</v>
      </c>
      <c r="LMC14" s="259" t="s">
        <v>100</v>
      </c>
      <c r="LMD14" s="259" t="s">
        <v>100</v>
      </c>
      <c r="LME14" s="259" t="s">
        <v>100</v>
      </c>
      <c r="LMF14" s="259" t="s">
        <v>100</v>
      </c>
      <c r="LMG14" s="259" t="s">
        <v>100</v>
      </c>
      <c r="LMH14" s="259" t="s">
        <v>100</v>
      </c>
      <c r="LMI14" s="259" t="s">
        <v>100</v>
      </c>
      <c r="LMJ14" s="259" t="s">
        <v>100</v>
      </c>
      <c r="LMK14" s="259" t="s">
        <v>100</v>
      </c>
      <c r="LML14" s="259" t="s">
        <v>100</v>
      </c>
      <c r="LMM14" s="259" t="s">
        <v>100</v>
      </c>
      <c r="LMN14" s="259" t="s">
        <v>100</v>
      </c>
      <c r="LMO14" s="259" t="s">
        <v>100</v>
      </c>
      <c r="LMP14" s="259" t="s">
        <v>100</v>
      </c>
      <c r="LMQ14" s="259" t="s">
        <v>100</v>
      </c>
      <c r="LMR14" s="259" t="s">
        <v>100</v>
      </c>
      <c r="LMS14" s="259" t="s">
        <v>100</v>
      </c>
      <c r="LMT14" s="259" t="s">
        <v>100</v>
      </c>
      <c r="LMU14" s="259" t="s">
        <v>100</v>
      </c>
      <c r="LMV14" s="259" t="s">
        <v>100</v>
      </c>
      <c r="LMW14" s="259" t="s">
        <v>100</v>
      </c>
      <c r="LMX14" s="259" t="s">
        <v>100</v>
      </c>
      <c r="LMY14" s="259" t="s">
        <v>100</v>
      </c>
      <c r="LMZ14" s="259" t="s">
        <v>100</v>
      </c>
      <c r="LNA14" s="259" t="s">
        <v>100</v>
      </c>
      <c r="LNB14" s="259" t="s">
        <v>100</v>
      </c>
      <c r="LNC14" s="259" t="s">
        <v>100</v>
      </c>
      <c r="LND14" s="259" t="s">
        <v>100</v>
      </c>
      <c r="LNE14" s="259" t="s">
        <v>100</v>
      </c>
      <c r="LNF14" s="259" t="s">
        <v>100</v>
      </c>
      <c r="LNG14" s="259" t="s">
        <v>100</v>
      </c>
      <c r="LNH14" s="259" t="s">
        <v>100</v>
      </c>
      <c r="LNI14" s="259" t="s">
        <v>100</v>
      </c>
      <c r="LNJ14" s="259" t="s">
        <v>100</v>
      </c>
      <c r="LNK14" s="259" t="s">
        <v>100</v>
      </c>
      <c r="LNL14" s="259" t="s">
        <v>100</v>
      </c>
      <c r="LNM14" s="259" t="s">
        <v>100</v>
      </c>
      <c r="LNN14" s="259" t="s">
        <v>100</v>
      </c>
      <c r="LNO14" s="259" t="s">
        <v>100</v>
      </c>
      <c r="LNP14" s="259" t="s">
        <v>100</v>
      </c>
      <c r="LNQ14" s="259" t="s">
        <v>100</v>
      </c>
      <c r="LNR14" s="259" t="s">
        <v>100</v>
      </c>
      <c r="LNS14" s="259" t="s">
        <v>100</v>
      </c>
      <c r="LNT14" s="259" t="s">
        <v>100</v>
      </c>
      <c r="LNU14" s="259" t="s">
        <v>100</v>
      </c>
      <c r="LNV14" s="259" t="s">
        <v>100</v>
      </c>
      <c r="LNW14" s="259" t="s">
        <v>100</v>
      </c>
      <c r="LNX14" s="259" t="s">
        <v>100</v>
      </c>
      <c r="LNY14" s="259" t="s">
        <v>100</v>
      </c>
      <c r="LNZ14" s="259" t="s">
        <v>100</v>
      </c>
      <c r="LOA14" s="259" t="s">
        <v>100</v>
      </c>
      <c r="LOB14" s="259" t="s">
        <v>100</v>
      </c>
      <c r="LOC14" s="259" t="s">
        <v>100</v>
      </c>
      <c r="LOD14" s="259" t="s">
        <v>100</v>
      </c>
      <c r="LOE14" s="259" t="s">
        <v>100</v>
      </c>
      <c r="LOF14" s="259" t="s">
        <v>100</v>
      </c>
      <c r="LOG14" s="259" t="s">
        <v>100</v>
      </c>
      <c r="LOH14" s="259" t="s">
        <v>100</v>
      </c>
      <c r="LOI14" s="259" t="s">
        <v>100</v>
      </c>
      <c r="LOJ14" s="259" t="s">
        <v>100</v>
      </c>
      <c r="LOK14" s="259" t="s">
        <v>100</v>
      </c>
      <c r="LOL14" s="259" t="s">
        <v>100</v>
      </c>
      <c r="LOM14" s="259" t="s">
        <v>100</v>
      </c>
      <c r="LON14" s="259" t="s">
        <v>100</v>
      </c>
      <c r="LOO14" s="259" t="s">
        <v>100</v>
      </c>
      <c r="LOP14" s="259" t="s">
        <v>100</v>
      </c>
      <c r="LOQ14" s="259" t="s">
        <v>100</v>
      </c>
      <c r="LOR14" s="259" t="s">
        <v>100</v>
      </c>
      <c r="LOS14" s="259" t="s">
        <v>100</v>
      </c>
      <c r="LOT14" s="259" t="s">
        <v>100</v>
      </c>
      <c r="LOU14" s="259" t="s">
        <v>100</v>
      </c>
      <c r="LOV14" s="259" t="s">
        <v>100</v>
      </c>
      <c r="LOW14" s="259" t="s">
        <v>100</v>
      </c>
      <c r="LOX14" s="259" t="s">
        <v>100</v>
      </c>
      <c r="LOY14" s="259" t="s">
        <v>100</v>
      </c>
      <c r="LOZ14" s="259" t="s">
        <v>100</v>
      </c>
      <c r="LPA14" s="259" t="s">
        <v>100</v>
      </c>
      <c r="LPB14" s="259" t="s">
        <v>100</v>
      </c>
      <c r="LPC14" s="259" t="s">
        <v>100</v>
      </c>
      <c r="LPD14" s="259" t="s">
        <v>100</v>
      </c>
      <c r="LPE14" s="259" t="s">
        <v>100</v>
      </c>
      <c r="LPF14" s="259" t="s">
        <v>100</v>
      </c>
      <c r="LPG14" s="259" t="s">
        <v>100</v>
      </c>
      <c r="LPH14" s="259" t="s">
        <v>100</v>
      </c>
      <c r="LPI14" s="259" t="s">
        <v>100</v>
      </c>
      <c r="LPJ14" s="259" t="s">
        <v>100</v>
      </c>
      <c r="LPK14" s="259" t="s">
        <v>100</v>
      </c>
      <c r="LPL14" s="259" t="s">
        <v>100</v>
      </c>
      <c r="LPM14" s="259" t="s">
        <v>100</v>
      </c>
      <c r="LPN14" s="259" t="s">
        <v>100</v>
      </c>
      <c r="LPO14" s="259" t="s">
        <v>100</v>
      </c>
      <c r="LPP14" s="259" t="s">
        <v>100</v>
      </c>
      <c r="LPQ14" s="259" t="s">
        <v>100</v>
      </c>
      <c r="LPR14" s="259" t="s">
        <v>100</v>
      </c>
      <c r="LPS14" s="259" t="s">
        <v>100</v>
      </c>
      <c r="LPT14" s="259" t="s">
        <v>100</v>
      </c>
      <c r="LPU14" s="259" t="s">
        <v>100</v>
      </c>
      <c r="LPV14" s="259" t="s">
        <v>100</v>
      </c>
      <c r="LPW14" s="259" t="s">
        <v>100</v>
      </c>
      <c r="LPX14" s="259" t="s">
        <v>100</v>
      </c>
      <c r="LPY14" s="259" t="s">
        <v>100</v>
      </c>
      <c r="LPZ14" s="259" t="s">
        <v>100</v>
      </c>
      <c r="LQA14" s="259" t="s">
        <v>100</v>
      </c>
      <c r="LQB14" s="259" t="s">
        <v>100</v>
      </c>
      <c r="LQC14" s="259" t="s">
        <v>100</v>
      </c>
      <c r="LQD14" s="259" t="s">
        <v>100</v>
      </c>
      <c r="LQE14" s="259" t="s">
        <v>100</v>
      </c>
      <c r="LQF14" s="259" t="s">
        <v>100</v>
      </c>
      <c r="LQG14" s="259" t="s">
        <v>100</v>
      </c>
      <c r="LQH14" s="259" t="s">
        <v>100</v>
      </c>
      <c r="LQI14" s="259" t="s">
        <v>100</v>
      </c>
      <c r="LQJ14" s="259" t="s">
        <v>100</v>
      </c>
      <c r="LQK14" s="259" t="s">
        <v>100</v>
      </c>
      <c r="LQL14" s="259" t="s">
        <v>100</v>
      </c>
      <c r="LQM14" s="259" t="s">
        <v>100</v>
      </c>
      <c r="LQN14" s="259" t="s">
        <v>100</v>
      </c>
      <c r="LQO14" s="259" t="s">
        <v>100</v>
      </c>
      <c r="LQP14" s="259" t="s">
        <v>100</v>
      </c>
      <c r="LQQ14" s="259" t="s">
        <v>100</v>
      </c>
      <c r="LQR14" s="259" t="s">
        <v>100</v>
      </c>
      <c r="LQS14" s="259" t="s">
        <v>100</v>
      </c>
      <c r="LQT14" s="259" t="s">
        <v>100</v>
      </c>
      <c r="LQU14" s="259" t="s">
        <v>100</v>
      </c>
      <c r="LQV14" s="259" t="s">
        <v>100</v>
      </c>
      <c r="LQW14" s="259" t="s">
        <v>100</v>
      </c>
      <c r="LQX14" s="259" t="s">
        <v>100</v>
      </c>
      <c r="LQY14" s="259" t="s">
        <v>100</v>
      </c>
      <c r="LQZ14" s="259" t="s">
        <v>100</v>
      </c>
      <c r="LRA14" s="259" t="s">
        <v>100</v>
      </c>
      <c r="LRB14" s="259" t="s">
        <v>100</v>
      </c>
      <c r="LRC14" s="259" t="s">
        <v>100</v>
      </c>
      <c r="LRD14" s="259" t="s">
        <v>100</v>
      </c>
      <c r="LRE14" s="259" t="s">
        <v>100</v>
      </c>
      <c r="LRF14" s="259" t="s">
        <v>100</v>
      </c>
      <c r="LRG14" s="259" t="s">
        <v>100</v>
      </c>
      <c r="LRH14" s="259" t="s">
        <v>100</v>
      </c>
      <c r="LRI14" s="259" t="s">
        <v>100</v>
      </c>
      <c r="LRJ14" s="259" t="s">
        <v>100</v>
      </c>
      <c r="LRK14" s="259" t="s">
        <v>100</v>
      </c>
      <c r="LRL14" s="259" t="s">
        <v>100</v>
      </c>
      <c r="LRM14" s="259" t="s">
        <v>100</v>
      </c>
      <c r="LRN14" s="259" t="s">
        <v>100</v>
      </c>
      <c r="LRO14" s="259" t="s">
        <v>100</v>
      </c>
      <c r="LRP14" s="259" t="s">
        <v>100</v>
      </c>
      <c r="LRQ14" s="259" t="s">
        <v>100</v>
      </c>
      <c r="LRR14" s="259" t="s">
        <v>100</v>
      </c>
      <c r="LRS14" s="259" t="s">
        <v>100</v>
      </c>
      <c r="LRT14" s="259" t="s">
        <v>100</v>
      </c>
      <c r="LRU14" s="259" t="s">
        <v>100</v>
      </c>
      <c r="LRV14" s="259" t="s">
        <v>100</v>
      </c>
      <c r="LRW14" s="259" t="s">
        <v>100</v>
      </c>
      <c r="LRX14" s="259" t="s">
        <v>100</v>
      </c>
      <c r="LRY14" s="259" t="s">
        <v>100</v>
      </c>
      <c r="LRZ14" s="259" t="s">
        <v>100</v>
      </c>
      <c r="LSA14" s="259" t="s">
        <v>100</v>
      </c>
      <c r="LSB14" s="259" t="s">
        <v>100</v>
      </c>
      <c r="LSC14" s="259" t="s">
        <v>100</v>
      </c>
      <c r="LSD14" s="259" t="s">
        <v>100</v>
      </c>
      <c r="LSE14" s="259" t="s">
        <v>100</v>
      </c>
      <c r="LSF14" s="259" t="s">
        <v>100</v>
      </c>
      <c r="LSG14" s="259" t="s">
        <v>100</v>
      </c>
      <c r="LSH14" s="259" t="s">
        <v>100</v>
      </c>
      <c r="LSI14" s="259" t="s">
        <v>100</v>
      </c>
      <c r="LSJ14" s="259" t="s">
        <v>100</v>
      </c>
      <c r="LSK14" s="259" t="s">
        <v>100</v>
      </c>
      <c r="LSL14" s="259" t="s">
        <v>100</v>
      </c>
      <c r="LSM14" s="259" t="s">
        <v>100</v>
      </c>
      <c r="LSN14" s="259" t="s">
        <v>100</v>
      </c>
      <c r="LSO14" s="259" t="s">
        <v>100</v>
      </c>
      <c r="LSP14" s="259" t="s">
        <v>100</v>
      </c>
      <c r="LSQ14" s="259" t="s">
        <v>100</v>
      </c>
      <c r="LSR14" s="259" t="s">
        <v>100</v>
      </c>
      <c r="LSS14" s="259" t="s">
        <v>100</v>
      </c>
      <c r="LST14" s="259" t="s">
        <v>100</v>
      </c>
      <c r="LSU14" s="259" t="s">
        <v>100</v>
      </c>
      <c r="LSV14" s="259" t="s">
        <v>100</v>
      </c>
      <c r="LSW14" s="259" t="s">
        <v>100</v>
      </c>
      <c r="LSX14" s="259" t="s">
        <v>100</v>
      </c>
      <c r="LSY14" s="259" t="s">
        <v>100</v>
      </c>
      <c r="LSZ14" s="259" t="s">
        <v>100</v>
      </c>
      <c r="LTA14" s="259" t="s">
        <v>100</v>
      </c>
      <c r="LTB14" s="259" t="s">
        <v>100</v>
      </c>
      <c r="LTC14" s="259" t="s">
        <v>100</v>
      </c>
      <c r="LTD14" s="259" t="s">
        <v>100</v>
      </c>
      <c r="LTE14" s="259" t="s">
        <v>100</v>
      </c>
      <c r="LTF14" s="259" t="s">
        <v>100</v>
      </c>
      <c r="LTG14" s="259" t="s">
        <v>100</v>
      </c>
      <c r="LTH14" s="259" t="s">
        <v>100</v>
      </c>
      <c r="LTI14" s="259" t="s">
        <v>100</v>
      </c>
      <c r="LTJ14" s="259" t="s">
        <v>100</v>
      </c>
      <c r="LTK14" s="259" t="s">
        <v>100</v>
      </c>
      <c r="LTL14" s="259" t="s">
        <v>100</v>
      </c>
      <c r="LTM14" s="259" t="s">
        <v>100</v>
      </c>
      <c r="LTN14" s="259" t="s">
        <v>100</v>
      </c>
      <c r="LTO14" s="259" t="s">
        <v>100</v>
      </c>
      <c r="LTP14" s="259" t="s">
        <v>100</v>
      </c>
      <c r="LTQ14" s="259" t="s">
        <v>100</v>
      </c>
      <c r="LTR14" s="259" t="s">
        <v>100</v>
      </c>
      <c r="LTS14" s="259" t="s">
        <v>100</v>
      </c>
      <c r="LTT14" s="259" t="s">
        <v>100</v>
      </c>
      <c r="LTU14" s="259" t="s">
        <v>100</v>
      </c>
      <c r="LTV14" s="259" t="s">
        <v>100</v>
      </c>
      <c r="LTW14" s="259" t="s">
        <v>100</v>
      </c>
      <c r="LTX14" s="259" t="s">
        <v>100</v>
      </c>
      <c r="LTY14" s="259" t="s">
        <v>100</v>
      </c>
      <c r="LTZ14" s="259" t="s">
        <v>100</v>
      </c>
      <c r="LUA14" s="259" t="s">
        <v>100</v>
      </c>
      <c r="LUB14" s="259" t="s">
        <v>100</v>
      </c>
      <c r="LUC14" s="259" t="s">
        <v>100</v>
      </c>
      <c r="LUD14" s="259" t="s">
        <v>100</v>
      </c>
      <c r="LUE14" s="259" t="s">
        <v>100</v>
      </c>
      <c r="LUF14" s="259" t="s">
        <v>100</v>
      </c>
      <c r="LUG14" s="259" t="s">
        <v>100</v>
      </c>
      <c r="LUH14" s="259" t="s">
        <v>100</v>
      </c>
      <c r="LUI14" s="259" t="s">
        <v>100</v>
      </c>
      <c r="LUJ14" s="259" t="s">
        <v>100</v>
      </c>
      <c r="LUK14" s="259" t="s">
        <v>100</v>
      </c>
      <c r="LUL14" s="259" t="s">
        <v>100</v>
      </c>
      <c r="LUM14" s="259" t="s">
        <v>100</v>
      </c>
      <c r="LUN14" s="259" t="s">
        <v>100</v>
      </c>
      <c r="LUO14" s="259" t="s">
        <v>100</v>
      </c>
      <c r="LUP14" s="259" t="s">
        <v>100</v>
      </c>
      <c r="LUQ14" s="259" t="s">
        <v>100</v>
      </c>
      <c r="LUR14" s="259" t="s">
        <v>100</v>
      </c>
      <c r="LUS14" s="259" t="s">
        <v>100</v>
      </c>
      <c r="LUT14" s="259" t="s">
        <v>100</v>
      </c>
      <c r="LUU14" s="259" t="s">
        <v>100</v>
      </c>
      <c r="LUV14" s="259" t="s">
        <v>100</v>
      </c>
      <c r="LUW14" s="259" t="s">
        <v>100</v>
      </c>
      <c r="LUX14" s="259" t="s">
        <v>100</v>
      </c>
      <c r="LUY14" s="259" t="s">
        <v>100</v>
      </c>
      <c r="LUZ14" s="259" t="s">
        <v>100</v>
      </c>
      <c r="LVA14" s="259" t="s">
        <v>100</v>
      </c>
      <c r="LVB14" s="259" t="s">
        <v>100</v>
      </c>
      <c r="LVC14" s="259" t="s">
        <v>100</v>
      </c>
      <c r="LVD14" s="259" t="s">
        <v>100</v>
      </c>
      <c r="LVE14" s="259" t="s">
        <v>100</v>
      </c>
      <c r="LVF14" s="259" t="s">
        <v>100</v>
      </c>
      <c r="LVG14" s="259" t="s">
        <v>100</v>
      </c>
      <c r="LVH14" s="259" t="s">
        <v>100</v>
      </c>
      <c r="LVI14" s="259" t="s">
        <v>100</v>
      </c>
      <c r="LVJ14" s="259" t="s">
        <v>100</v>
      </c>
      <c r="LVK14" s="259" t="s">
        <v>100</v>
      </c>
      <c r="LVL14" s="259" t="s">
        <v>100</v>
      </c>
      <c r="LVM14" s="259" t="s">
        <v>100</v>
      </c>
      <c r="LVN14" s="259" t="s">
        <v>100</v>
      </c>
      <c r="LVO14" s="259" t="s">
        <v>100</v>
      </c>
      <c r="LVP14" s="259" t="s">
        <v>100</v>
      </c>
      <c r="LVQ14" s="259" t="s">
        <v>100</v>
      </c>
      <c r="LVR14" s="259" t="s">
        <v>100</v>
      </c>
      <c r="LVS14" s="259" t="s">
        <v>100</v>
      </c>
      <c r="LVT14" s="259" t="s">
        <v>100</v>
      </c>
      <c r="LVU14" s="259" t="s">
        <v>100</v>
      </c>
      <c r="LVV14" s="259" t="s">
        <v>100</v>
      </c>
      <c r="LVW14" s="259" t="s">
        <v>100</v>
      </c>
      <c r="LVX14" s="259" t="s">
        <v>100</v>
      </c>
      <c r="LVY14" s="259" t="s">
        <v>100</v>
      </c>
      <c r="LVZ14" s="259" t="s">
        <v>100</v>
      </c>
      <c r="LWA14" s="259" t="s">
        <v>100</v>
      </c>
      <c r="LWB14" s="259" t="s">
        <v>100</v>
      </c>
      <c r="LWC14" s="259" t="s">
        <v>100</v>
      </c>
      <c r="LWD14" s="259" t="s">
        <v>100</v>
      </c>
      <c r="LWE14" s="259" t="s">
        <v>100</v>
      </c>
      <c r="LWF14" s="259" t="s">
        <v>100</v>
      </c>
      <c r="LWG14" s="259" t="s">
        <v>100</v>
      </c>
      <c r="LWH14" s="259" t="s">
        <v>100</v>
      </c>
      <c r="LWI14" s="259" t="s">
        <v>100</v>
      </c>
      <c r="LWJ14" s="259" t="s">
        <v>100</v>
      </c>
      <c r="LWK14" s="259" t="s">
        <v>100</v>
      </c>
      <c r="LWL14" s="259" t="s">
        <v>100</v>
      </c>
      <c r="LWM14" s="259" t="s">
        <v>100</v>
      </c>
      <c r="LWN14" s="259" t="s">
        <v>100</v>
      </c>
      <c r="LWO14" s="259" t="s">
        <v>100</v>
      </c>
      <c r="LWP14" s="259" t="s">
        <v>100</v>
      </c>
      <c r="LWQ14" s="259" t="s">
        <v>100</v>
      </c>
      <c r="LWR14" s="259" t="s">
        <v>100</v>
      </c>
      <c r="LWS14" s="259" t="s">
        <v>100</v>
      </c>
      <c r="LWT14" s="259" t="s">
        <v>100</v>
      </c>
      <c r="LWU14" s="259" t="s">
        <v>100</v>
      </c>
      <c r="LWV14" s="259" t="s">
        <v>100</v>
      </c>
      <c r="LWW14" s="259" t="s">
        <v>100</v>
      </c>
      <c r="LWX14" s="259" t="s">
        <v>100</v>
      </c>
      <c r="LWY14" s="259" t="s">
        <v>100</v>
      </c>
      <c r="LWZ14" s="259" t="s">
        <v>100</v>
      </c>
      <c r="LXA14" s="259" t="s">
        <v>100</v>
      </c>
      <c r="LXB14" s="259" t="s">
        <v>100</v>
      </c>
      <c r="LXC14" s="259" t="s">
        <v>100</v>
      </c>
      <c r="LXD14" s="259" t="s">
        <v>100</v>
      </c>
      <c r="LXE14" s="259" t="s">
        <v>100</v>
      </c>
      <c r="LXF14" s="259" t="s">
        <v>100</v>
      </c>
      <c r="LXG14" s="259" t="s">
        <v>100</v>
      </c>
      <c r="LXH14" s="259" t="s">
        <v>100</v>
      </c>
      <c r="LXI14" s="259" t="s">
        <v>100</v>
      </c>
      <c r="LXJ14" s="259" t="s">
        <v>100</v>
      </c>
      <c r="LXK14" s="259" t="s">
        <v>100</v>
      </c>
      <c r="LXL14" s="259" t="s">
        <v>100</v>
      </c>
      <c r="LXM14" s="259" t="s">
        <v>100</v>
      </c>
      <c r="LXN14" s="259" t="s">
        <v>100</v>
      </c>
      <c r="LXO14" s="259" t="s">
        <v>100</v>
      </c>
      <c r="LXP14" s="259" t="s">
        <v>100</v>
      </c>
      <c r="LXQ14" s="259" t="s">
        <v>100</v>
      </c>
      <c r="LXR14" s="259" t="s">
        <v>100</v>
      </c>
      <c r="LXS14" s="259" t="s">
        <v>100</v>
      </c>
      <c r="LXT14" s="259" t="s">
        <v>100</v>
      </c>
      <c r="LXU14" s="259" t="s">
        <v>100</v>
      </c>
      <c r="LXV14" s="259" t="s">
        <v>100</v>
      </c>
      <c r="LXW14" s="259" t="s">
        <v>100</v>
      </c>
      <c r="LXX14" s="259" t="s">
        <v>100</v>
      </c>
      <c r="LXY14" s="259" t="s">
        <v>100</v>
      </c>
      <c r="LXZ14" s="259" t="s">
        <v>100</v>
      </c>
      <c r="LYA14" s="259" t="s">
        <v>100</v>
      </c>
      <c r="LYB14" s="259" t="s">
        <v>100</v>
      </c>
      <c r="LYC14" s="259" t="s">
        <v>100</v>
      </c>
      <c r="LYD14" s="259" t="s">
        <v>100</v>
      </c>
      <c r="LYE14" s="259" t="s">
        <v>100</v>
      </c>
      <c r="LYF14" s="259" t="s">
        <v>100</v>
      </c>
      <c r="LYG14" s="259" t="s">
        <v>100</v>
      </c>
      <c r="LYH14" s="259" t="s">
        <v>100</v>
      </c>
      <c r="LYI14" s="259" t="s">
        <v>100</v>
      </c>
      <c r="LYJ14" s="259" t="s">
        <v>100</v>
      </c>
      <c r="LYK14" s="259" t="s">
        <v>100</v>
      </c>
      <c r="LYL14" s="259" t="s">
        <v>100</v>
      </c>
      <c r="LYM14" s="259" t="s">
        <v>100</v>
      </c>
      <c r="LYN14" s="259" t="s">
        <v>100</v>
      </c>
      <c r="LYO14" s="259" t="s">
        <v>100</v>
      </c>
      <c r="LYP14" s="259" t="s">
        <v>100</v>
      </c>
      <c r="LYQ14" s="259" t="s">
        <v>100</v>
      </c>
      <c r="LYR14" s="259" t="s">
        <v>100</v>
      </c>
      <c r="LYS14" s="259" t="s">
        <v>100</v>
      </c>
      <c r="LYT14" s="259" t="s">
        <v>100</v>
      </c>
      <c r="LYU14" s="259" t="s">
        <v>100</v>
      </c>
      <c r="LYV14" s="259" t="s">
        <v>100</v>
      </c>
      <c r="LYW14" s="259" t="s">
        <v>100</v>
      </c>
      <c r="LYX14" s="259" t="s">
        <v>100</v>
      </c>
      <c r="LYY14" s="259" t="s">
        <v>100</v>
      </c>
      <c r="LYZ14" s="259" t="s">
        <v>100</v>
      </c>
      <c r="LZA14" s="259" t="s">
        <v>100</v>
      </c>
      <c r="LZB14" s="259" t="s">
        <v>100</v>
      </c>
      <c r="LZC14" s="259" t="s">
        <v>100</v>
      </c>
      <c r="LZD14" s="259" t="s">
        <v>100</v>
      </c>
      <c r="LZE14" s="259" t="s">
        <v>100</v>
      </c>
      <c r="LZF14" s="259" t="s">
        <v>100</v>
      </c>
      <c r="LZG14" s="259" t="s">
        <v>100</v>
      </c>
      <c r="LZH14" s="259" t="s">
        <v>100</v>
      </c>
      <c r="LZI14" s="259" t="s">
        <v>100</v>
      </c>
      <c r="LZJ14" s="259" t="s">
        <v>100</v>
      </c>
      <c r="LZK14" s="259" t="s">
        <v>100</v>
      </c>
      <c r="LZL14" s="259" t="s">
        <v>100</v>
      </c>
      <c r="LZM14" s="259" t="s">
        <v>100</v>
      </c>
      <c r="LZN14" s="259" t="s">
        <v>100</v>
      </c>
      <c r="LZO14" s="259" t="s">
        <v>100</v>
      </c>
      <c r="LZP14" s="259" t="s">
        <v>100</v>
      </c>
      <c r="LZQ14" s="259" t="s">
        <v>100</v>
      </c>
      <c r="LZR14" s="259" t="s">
        <v>100</v>
      </c>
      <c r="LZS14" s="259" t="s">
        <v>100</v>
      </c>
      <c r="LZT14" s="259" t="s">
        <v>100</v>
      </c>
      <c r="LZU14" s="259" t="s">
        <v>100</v>
      </c>
      <c r="LZV14" s="259" t="s">
        <v>100</v>
      </c>
      <c r="LZW14" s="259" t="s">
        <v>100</v>
      </c>
      <c r="LZX14" s="259" t="s">
        <v>100</v>
      </c>
      <c r="LZY14" s="259" t="s">
        <v>100</v>
      </c>
      <c r="LZZ14" s="259" t="s">
        <v>100</v>
      </c>
      <c r="MAA14" s="259" t="s">
        <v>100</v>
      </c>
      <c r="MAB14" s="259" t="s">
        <v>100</v>
      </c>
      <c r="MAC14" s="259" t="s">
        <v>100</v>
      </c>
      <c r="MAD14" s="259" t="s">
        <v>100</v>
      </c>
      <c r="MAE14" s="259" t="s">
        <v>100</v>
      </c>
      <c r="MAF14" s="259" t="s">
        <v>100</v>
      </c>
      <c r="MAG14" s="259" t="s">
        <v>100</v>
      </c>
      <c r="MAH14" s="259" t="s">
        <v>100</v>
      </c>
      <c r="MAI14" s="259" t="s">
        <v>100</v>
      </c>
      <c r="MAJ14" s="259" t="s">
        <v>100</v>
      </c>
      <c r="MAK14" s="259" t="s">
        <v>100</v>
      </c>
      <c r="MAL14" s="259" t="s">
        <v>100</v>
      </c>
      <c r="MAM14" s="259" t="s">
        <v>100</v>
      </c>
      <c r="MAN14" s="259" t="s">
        <v>100</v>
      </c>
      <c r="MAO14" s="259" t="s">
        <v>100</v>
      </c>
      <c r="MAP14" s="259" t="s">
        <v>100</v>
      </c>
      <c r="MAQ14" s="259" t="s">
        <v>100</v>
      </c>
      <c r="MAR14" s="259" t="s">
        <v>100</v>
      </c>
      <c r="MAS14" s="259" t="s">
        <v>100</v>
      </c>
      <c r="MAT14" s="259" t="s">
        <v>100</v>
      </c>
      <c r="MAU14" s="259" t="s">
        <v>100</v>
      </c>
      <c r="MAV14" s="259" t="s">
        <v>100</v>
      </c>
      <c r="MAW14" s="259" t="s">
        <v>100</v>
      </c>
      <c r="MAX14" s="259" t="s">
        <v>100</v>
      </c>
      <c r="MAY14" s="259" t="s">
        <v>100</v>
      </c>
      <c r="MAZ14" s="259" t="s">
        <v>100</v>
      </c>
      <c r="MBA14" s="259" t="s">
        <v>100</v>
      </c>
      <c r="MBB14" s="259" t="s">
        <v>100</v>
      </c>
      <c r="MBC14" s="259" t="s">
        <v>100</v>
      </c>
      <c r="MBD14" s="259" t="s">
        <v>100</v>
      </c>
      <c r="MBE14" s="259" t="s">
        <v>100</v>
      </c>
      <c r="MBF14" s="259" t="s">
        <v>100</v>
      </c>
      <c r="MBG14" s="259" t="s">
        <v>100</v>
      </c>
      <c r="MBH14" s="259" t="s">
        <v>100</v>
      </c>
      <c r="MBI14" s="259" t="s">
        <v>100</v>
      </c>
      <c r="MBJ14" s="259" t="s">
        <v>100</v>
      </c>
      <c r="MBK14" s="259" t="s">
        <v>100</v>
      </c>
      <c r="MBL14" s="259" t="s">
        <v>100</v>
      </c>
      <c r="MBM14" s="259" t="s">
        <v>100</v>
      </c>
      <c r="MBN14" s="259" t="s">
        <v>100</v>
      </c>
      <c r="MBO14" s="259" t="s">
        <v>100</v>
      </c>
      <c r="MBP14" s="259" t="s">
        <v>100</v>
      </c>
      <c r="MBQ14" s="259" t="s">
        <v>100</v>
      </c>
      <c r="MBR14" s="259" t="s">
        <v>100</v>
      </c>
      <c r="MBS14" s="259" t="s">
        <v>100</v>
      </c>
      <c r="MBT14" s="259" t="s">
        <v>100</v>
      </c>
      <c r="MBU14" s="259" t="s">
        <v>100</v>
      </c>
      <c r="MBV14" s="259" t="s">
        <v>100</v>
      </c>
      <c r="MBW14" s="259" t="s">
        <v>100</v>
      </c>
      <c r="MBX14" s="259" t="s">
        <v>100</v>
      </c>
      <c r="MBY14" s="259" t="s">
        <v>100</v>
      </c>
      <c r="MBZ14" s="259" t="s">
        <v>100</v>
      </c>
      <c r="MCA14" s="259" t="s">
        <v>100</v>
      </c>
      <c r="MCB14" s="259" t="s">
        <v>100</v>
      </c>
      <c r="MCC14" s="259" t="s">
        <v>100</v>
      </c>
      <c r="MCD14" s="259" t="s">
        <v>100</v>
      </c>
      <c r="MCE14" s="259" t="s">
        <v>100</v>
      </c>
      <c r="MCF14" s="259" t="s">
        <v>100</v>
      </c>
      <c r="MCG14" s="259" t="s">
        <v>100</v>
      </c>
      <c r="MCH14" s="259" t="s">
        <v>100</v>
      </c>
      <c r="MCI14" s="259" t="s">
        <v>100</v>
      </c>
      <c r="MCJ14" s="259" t="s">
        <v>100</v>
      </c>
      <c r="MCK14" s="259" t="s">
        <v>100</v>
      </c>
      <c r="MCL14" s="259" t="s">
        <v>100</v>
      </c>
      <c r="MCM14" s="259" t="s">
        <v>100</v>
      </c>
      <c r="MCN14" s="259" t="s">
        <v>100</v>
      </c>
      <c r="MCO14" s="259" t="s">
        <v>100</v>
      </c>
      <c r="MCP14" s="259" t="s">
        <v>100</v>
      </c>
      <c r="MCQ14" s="259" t="s">
        <v>100</v>
      </c>
      <c r="MCR14" s="259" t="s">
        <v>100</v>
      </c>
      <c r="MCS14" s="259" t="s">
        <v>100</v>
      </c>
      <c r="MCT14" s="259" t="s">
        <v>100</v>
      </c>
      <c r="MCU14" s="259" t="s">
        <v>100</v>
      </c>
      <c r="MCV14" s="259" t="s">
        <v>100</v>
      </c>
      <c r="MCW14" s="259" t="s">
        <v>100</v>
      </c>
      <c r="MCX14" s="259" t="s">
        <v>100</v>
      </c>
      <c r="MCY14" s="259" t="s">
        <v>100</v>
      </c>
      <c r="MCZ14" s="259" t="s">
        <v>100</v>
      </c>
      <c r="MDA14" s="259" t="s">
        <v>100</v>
      </c>
      <c r="MDB14" s="259" t="s">
        <v>100</v>
      </c>
      <c r="MDC14" s="259" t="s">
        <v>100</v>
      </c>
      <c r="MDD14" s="259" t="s">
        <v>100</v>
      </c>
      <c r="MDE14" s="259" t="s">
        <v>100</v>
      </c>
      <c r="MDF14" s="259" t="s">
        <v>100</v>
      </c>
      <c r="MDG14" s="259" t="s">
        <v>100</v>
      </c>
      <c r="MDH14" s="259" t="s">
        <v>100</v>
      </c>
      <c r="MDI14" s="259" t="s">
        <v>100</v>
      </c>
      <c r="MDJ14" s="259" t="s">
        <v>100</v>
      </c>
      <c r="MDK14" s="259" t="s">
        <v>100</v>
      </c>
      <c r="MDL14" s="259" t="s">
        <v>100</v>
      </c>
      <c r="MDM14" s="259" t="s">
        <v>100</v>
      </c>
      <c r="MDN14" s="259" t="s">
        <v>100</v>
      </c>
      <c r="MDO14" s="259" t="s">
        <v>100</v>
      </c>
      <c r="MDP14" s="259" t="s">
        <v>100</v>
      </c>
      <c r="MDQ14" s="259" t="s">
        <v>100</v>
      </c>
      <c r="MDR14" s="259" t="s">
        <v>100</v>
      </c>
      <c r="MDS14" s="259" t="s">
        <v>100</v>
      </c>
      <c r="MDT14" s="259" t="s">
        <v>100</v>
      </c>
      <c r="MDU14" s="259" t="s">
        <v>100</v>
      </c>
      <c r="MDV14" s="259" t="s">
        <v>100</v>
      </c>
      <c r="MDW14" s="259" t="s">
        <v>100</v>
      </c>
      <c r="MDX14" s="259" t="s">
        <v>100</v>
      </c>
      <c r="MDY14" s="259" t="s">
        <v>100</v>
      </c>
      <c r="MDZ14" s="259" t="s">
        <v>100</v>
      </c>
      <c r="MEA14" s="259" t="s">
        <v>100</v>
      </c>
      <c r="MEB14" s="259" t="s">
        <v>100</v>
      </c>
      <c r="MEC14" s="259" t="s">
        <v>100</v>
      </c>
      <c r="MED14" s="259" t="s">
        <v>100</v>
      </c>
      <c r="MEE14" s="259" t="s">
        <v>100</v>
      </c>
      <c r="MEF14" s="259" t="s">
        <v>100</v>
      </c>
      <c r="MEG14" s="259" t="s">
        <v>100</v>
      </c>
      <c r="MEH14" s="259" t="s">
        <v>100</v>
      </c>
      <c r="MEI14" s="259" t="s">
        <v>100</v>
      </c>
      <c r="MEJ14" s="259" t="s">
        <v>100</v>
      </c>
      <c r="MEK14" s="259" t="s">
        <v>100</v>
      </c>
      <c r="MEL14" s="259" t="s">
        <v>100</v>
      </c>
      <c r="MEM14" s="259" t="s">
        <v>100</v>
      </c>
      <c r="MEN14" s="259" t="s">
        <v>100</v>
      </c>
      <c r="MEO14" s="259" t="s">
        <v>100</v>
      </c>
      <c r="MEP14" s="259" t="s">
        <v>100</v>
      </c>
      <c r="MEQ14" s="259" t="s">
        <v>100</v>
      </c>
      <c r="MER14" s="259" t="s">
        <v>100</v>
      </c>
      <c r="MES14" s="259" t="s">
        <v>100</v>
      </c>
      <c r="MET14" s="259" t="s">
        <v>100</v>
      </c>
      <c r="MEU14" s="259" t="s">
        <v>100</v>
      </c>
      <c r="MEV14" s="259" t="s">
        <v>100</v>
      </c>
      <c r="MEW14" s="259" t="s">
        <v>100</v>
      </c>
      <c r="MEX14" s="259" t="s">
        <v>100</v>
      </c>
      <c r="MEY14" s="259" t="s">
        <v>100</v>
      </c>
      <c r="MEZ14" s="259" t="s">
        <v>100</v>
      </c>
      <c r="MFA14" s="259" t="s">
        <v>100</v>
      </c>
      <c r="MFB14" s="259" t="s">
        <v>100</v>
      </c>
      <c r="MFC14" s="259" t="s">
        <v>100</v>
      </c>
      <c r="MFD14" s="259" t="s">
        <v>100</v>
      </c>
      <c r="MFE14" s="259" t="s">
        <v>100</v>
      </c>
      <c r="MFF14" s="259" t="s">
        <v>100</v>
      </c>
      <c r="MFG14" s="259" t="s">
        <v>100</v>
      </c>
      <c r="MFH14" s="259" t="s">
        <v>100</v>
      </c>
      <c r="MFI14" s="259" t="s">
        <v>100</v>
      </c>
      <c r="MFJ14" s="259" t="s">
        <v>100</v>
      </c>
      <c r="MFK14" s="259" t="s">
        <v>100</v>
      </c>
      <c r="MFL14" s="259" t="s">
        <v>100</v>
      </c>
      <c r="MFM14" s="259" t="s">
        <v>100</v>
      </c>
      <c r="MFN14" s="259" t="s">
        <v>100</v>
      </c>
      <c r="MFO14" s="259" t="s">
        <v>100</v>
      </c>
      <c r="MFP14" s="259" t="s">
        <v>100</v>
      </c>
      <c r="MFQ14" s="259" t="s">
        <v>100</v>
      </c>
      <c r="MFR14" s="259" t="s">
        <v>100</v>
      </c>
      <c r="MFS14" s="259" t="s">
        <v>100</v>
      </c>
      <c r="MFT14" s="259" t="s">
        <v>100</v>
      </c>
      <c r="MFU14" s="259" t="s">
        <v>100</v>
      </c>
      <c r="MFV14" s="259" t="s">
        <v>100</v>
      </c>
      <c r="MFW14" s="259" t="s">
        <v>100</v>
      </c>
      <c r="MFX14" s="259" t="s">
        <v>100</v>
      </c>
      <c r="MFY14" s="259" t="s">
        <v>100</v>
      </c>
      <c r="MFZ14" s="259" t="s">
        <v>100</v>
      </c>
      <c r="MGA14" s="259" t="s">
        <v>100</v>
      </c>
      <c r="MGB14" s="259" t="s">
        <v>100</v>
      </c>
      <c r="MGC14" s="259" t="s">
        <v>100</v>
      </c>
      <c r="MGD14" s="259" t="s">
        <v>100</v>
      </c>
      <c r="MGE14" s="259" t="s">
        <v>100</v>
      </c>
      <c r="MGF14" s="259" t="s">
        <v>100</v>
      </c>
      <c r="MGG14" s="259" t="s">
        <v>100</v>
      </c>
      <c r="MGH14" s="259" t="s">
        <v>100</v>
      </c>
      <c r="MGI14" s="259" t="s">
        <v>100</v>
      </c>
      <c r="MGJ14" s="259" t="s">
        <v>100</v>
      </c>
      <c r="MGK14" s="259" t="s">
        <v>100</v>
      </c>
      <c r="MGL14" s="259" t="s">
        <v>100</v>
      </c>
      <c r="MGM14" s="259" t="s">
        <v>100</v>
      </c>
      <c r="MGN14" s="259" t="s">
        <v>100</v>
      </c>
      <c r="MGO14" s="259" t="s">
        <v>100</v>
      </c>
      <c r="MGP14" s="259" t="s">
        <v>100</v>
      </c>
      <c r="MGQ14" s="259" t="s">
        <v>100</v>
      </c>
      <c r="MGR14" s="259" t="s">
        <v>100</v>
      </c>
      <c r="MGS14" s="259" t="s">
        <v>100</v>
      </c>
      <c r="MGT14" s="259" t="s">
        <v>100</v>
      </c>
      <c r="MGU14" s="259" t="s">
        <v>100</v>
      </c>
      <c r="MGV14" s="259" t="s">
        <v>100</v>
      </c>
      <c r="MGW14" s="259" t="s">
        <v>100</v>
      </c>
      <c r="MGX14" s="259" t="s">
        <v>100</v>
      </c>
      <c r="MGY14" s="259" t="s">
        <v>100</v>
      </c>
      <c r="MGZ14" s="259" t="s">
        <v>100</v>
      </c>
      <c r="MHA14" s="259" t="s">
        <v>100</v>
      </c>
      <c r="MHB14" s="259" t="s">
        <v>100</v>
      </c>
      <c r="MHC14" s="259" t="s">
        <v>100</v>
      </c>
      <c r="MHD14" s="259" t="s">
        <v>100</v>
      </c>
      <c r="MHE14" s="259" t="s">
        <v>100</v>
      </c>
      <c r="MHF14" s="259" t="s">
        <v>100</v>
      </c>
      <c r="MHG14" s="259" t="s">
        <v>100</v>
      </c>
      <c r="MHH14" s="259" t="s">
        <v>100</v>
      </c>
      <c r="MHI14" s="259" t="s">
        <v>100</v>
      </c>
      <c r="MHJ14" s="259" t="s">
        <v>100</v>
      </c>
      <c r="MHK14" s="259" t="s">
        <v>100</v>
      </c>
      <c r="MHL14" s="259" t="s">
        <v>100</v>
      </c>
      <c r="MHM14" s="259" t="s">
        <v>100</v>
      </c>
      <c r="MHN14" s="259" t="s">
        <v>100</v>
      </c>
      <c r="MHO14" s="259" t="s">
        <v>100</v>
      </c>
      <c r="MHP14" s="259" t="s">
        <v>100</v>
      </c>
      <c r="MHQ14" s="259" t="s">
        <v>100</v>
      </c>
      <c r="MHR14" s="259" t="s">
        <v>100</v>
      </c>
      <c r="MHS14" s="259" t="s">
        <v>100</v>
      </c>
      <c r="MHT14" s="259" t="s">
        <v>100</v>
      </c>
      <c r="MHU14" s="259" t="s">
        <v>100</v>
      </c>
      <c r="MHV14" s="259" t="s">
        <v>100</v>
      </c>
      <c r="MHW14" s="259" t="s">
        <v>100</v>
      </c>
      <c r="MHX14" s="259" t="s">
        <v>100</v>
      </c>
      <c r="MHY14" s="259" t="s">
        <v>100</v>
      </c>
      <c r="MHZ14" s="259" t="s">
        <v>100</v>
      </c>
      <c r="MIA14" s="259" t="s">
        <v>100</v>
      </c>
      <c r="MIB14" s="259" t="s">
        <v>100</v>
      </c>
      <c r="MIC14" s="259" t="s">
        <v>100</v>
      </c>
      <c r="MID14" s="259" t="s">
        <v>100</v>
      </c>
      <c r="MIE14" s="259" t="s">
        <v>100</v>
      </c>
      <c r="MIF14" s="259" t="s">
        <v>100</v>
      </c>
      <c r="MIG14" s="259" t="s">
        <v>100</v>
      </c>
      <c r="MIH14" s="259" t="s">
        <v>100</v>
      </c>
      <c r="MII14" s="259" t="s">
        <v>100</v>
      </c>
      <c r="MIJ14" s="259" t="s">
        <v>100</v>
      </c>
      <c r="MIK14" s="259" t="s">
        <v>100</v>
      </c>
      <c r="MIL14" s="259" t="s">
        <v>100</v>
      </c>
      <c r="MIM14" s="259" t="s">
        <v>100</v>
      </c>
      <c r="MIN14" s="259" t="s">
        <v>100</v>
      </c>
      <c r="MIO14" s="259" t="s">
        <v>100</v>
      </c>
      <c r="MIP14" s="259" t="s">
        <v>100</v>
      </c>
      <c r="MIQ14" s="259" t="s">
        <v>100</v>
      </c>
      <c r="MIR14" s="259" t="s">
        <v>100</v>
      </c>
      <c r="MIS14" s="259" t="s">
        <v>100</v>
      </c>
      <c r="MIT14" s="259" t="s">
        <v>100</v>
      </c>
      <c r="MIU14" s="259" t="s">
        <v>100</v>
      </c>
      <c r="MIV14" s="259" t="s">
        <v>100</v>
      </c>
      <c r="MIW14" s="259" t="s">
        <v>100</v>
      </c>
      <c r="MIX14" s="259" t="s">
        <v>100</v>
      </c>
      <c r="MIY14" s="259" t="s">
        <v>100</v>
      </c>
      <c r="MIZ14" s="259" t="s">
        <v>100</v>
      </c>
      <c r="MJA14" s="259" t="s">
        <v>100</v>
      </c>
      <c r="MJB14" s="259" t="s">
        <v>100</v>
      </c>
      <c r="MJC14" s="259" t="s">
        <v>100</v>
      </c>
      <c r="MJD14" s="259" t="s">
        <v>100</v>
      </c>
      <c r="MJE14" s="259" t="s">
        <v>100</v>
      </c>
      <c r="MJF14" s="259" t="s">
        <v>100</v>
      </c>
      <c r="MJG14" s="259" t="s">
        <v>100</v>
      </c>
      <c r="MJH14" s="259" t="s">
        <v>100</v>
      </c>
      <c r="MJI14" s="259" t="s">
        <v>100</v>
      </c>
      <c r="MJJ14" s="259" t="s">
        <v>100</v>
      </c>
      <c r="MJK14" s="259" t="s">
        <v>100</v>
      </c>
      <c r="MJL14" s="259" t="s">
        <v>100</v>
      </c>
      <c r="MJM14" s="259" t="s">
        <v>100</v>
      </c>
      <c r="MJN14" s="259" t="s">
        <v>100</v>
      </c>
      <c r="MJO14" s="259" t="s">
        <v>100</v>
      </c>
      <c r="MJP14" s="259" t="s">
        <v>100</v>
      </c>
      <c r="MJQ14" s="259" t="s">
        <v>100</v>
      </c>
      <c r="MJR14" s="259" t="s">
        <v>100</v>
      </c>
      <c r="MJS14" s="259" t="s">
        <v>100</v>
      </c>
      <c r="MJT14" s="259" t="s">
        <v>100</v>
      </c>
      <c r="MJU14" s="259" t="s">
        <v>100</v>
      </c>
      <c r="MJV14" s="259" t="s">
        <v>100</v>
      </c>
      <c r="MJW14" s="259" t="s">
        <v>100</v>
      </c>
      <c r="MJX14" s="259" t="s">
        <v>100</v>
      </c>
      <c r="MJY14" s="259" t="s">
        <v>100</v>
      </c>
      <c r="MJZ14" s="259" t="s">
        <v>100</v>
      </c>
      <c r="MKA14" s="259" t="s">
        <v>100</v>
      </c>
      <c r="MKB14" s="259" t="s">
        <v>100</v>
      </c>
      <c r="MKC14" s="259" t="s">
        <v>100</v>
      </c>
      <c r="MKD14" s="259" t="s">
        <v>100</v>
      </c>
      <c r="MKE14" s="259" t="s">
        <v>100</v>
      </c>
      <c r="MKF14" s="259" t="s">
        <v>100</v>
      </c>
      <c r="MKG14" s="259" t="s">
        <v>100</v>
      </c>
      <c r="MKH14" s="259" t="s">
        <v>100</v>
      </c>
      <c r="MKI14" s="259" t="s">
        <v>100</v>
      </c>
      <c r="MKJ14" s="259" t="s">
        <v>100</v>
      </c>
      <c r="MKK14" s="259" t="s">
        <v>100</v>
      </c>
      <c r="MKL14" s="259" t="s">
        <v>100</v>
      </c>
      <c r="MKM14" s="259" t="s">
        <v>100</v>
      </c>
      <c r="MKN14" s="259" t="s">
        <v>100</v>
      </c>
      <c r="MKO14" s="259" t="s">
        <v>100</v>
      </c>
      <c r="MKP14" s="259" t="s">
        <v>100</v>
      </c>
      <c r="MKQ14" s="259" t="s">
        <v>100</v>
      </c>
      <c r="MKR14" s="259" t="s">
        <v>100</v>
      </c>
      <c r="MKS14" s="259" t="s">
        <v>100</v>
      </c>
      <c r="MKT14" s="259" t="s">
        <v>100</v>
      </c>
      <c r="MKU14" s="259" t="s">
        <v>100</v>
      </c>
      <c r="MKV14" s="259" t="s">
        <v>100</v>
      </c>
      <c r="MKW14" s="259" t="s">
        <v>100</v>
      </c>
      <c r="MKX14" s="259" t="s">
        <v>100</v>
      </c>
      <c r="MKY14" s="259" t="s">
        <v>100</v>
      </c>
      <c r="MKZ14" s="259" t="s">
        <v>100</v>
      </c>
      <c r="MLA14" s="259" t="s">
        <v>100</v>
      </c>
      <c r="MLB14" s="259" t="s">
        <v>100</v>
      </c>
      <c r="MLC14" s="259" t="s">
        <v>100</v>
      </c>
      <c r="MLD14" s="259" t="s">
        <v>100</v>
      </c>
      <c r="MLE14" s="259" t="s">
        <v>100</v>
      </c>
      <c r="MLF14" s="259" t="s">
        <v>100</v>
      </c>
      <c r="MLG14" s="259" t="s">
        <v>100</v>
      </c>
      <c r="MLH14" s="259" t="s">
        <v>100</v>
      </c>
      <c r="MLI14" s="259" t="s">
        <v>100</v>
      </c>
      <c r="MLJ14" s="259" t="s">
        <v>100</v>
      </c>
      <c r="MLK14" s="259" t="s">
        <v>100</v>
      </c>
      <c r="MLL14" s="259" t="s">
        <v>100</v>
      </c>
      <c r="MLM14" s="259" t="s">
        <v>100</v>
      </c>
      <c r="MLN14" s="259" t="s">
        <v>100</v>
      </c>
      <c r="MLO14" s="259" t="s">
        <v>100</v>
      </c>
      <c r="MLP14" s="259" t="s">
        <v>100</v>
      </c>
      <c r="MLQ14" s="259" t="s">
        <v>100</v>
      </c>
      <c r="MLR14" s="259" t="s">
        <v>100</v>
      </c>
      <c r="MLS14" s="259" t="s">
        <v>100</v>
      </c>
      <c r="MLT14" s="259" t="s">
        <v>100</v>
      </c>
      <c r="MLU14" s="259" t="s">
        <v>100</v>
      </c>
      <c r="MLV14" s="259" t="s">
        <v>100</v>
      </c>
      <c r="MLW14" s="259" t="s">
        <v>100</v>
      </c>
      <c r="MLX14" s="259" t="s">
        <v>100</v>
      </c>
      <c r="MLY14" s="259" t="s">
        <v>100</v>
      </c>
      <c r="MLZ14" s="259" t="s">
        <v>100</v>
      </c>
      <c r="MMA14" s="259" t="s">
        <v>100</v>
      </c>
      <c r="MMB14" s="259" t="s">
        <v>100</v>
      </c>
      <c r="MMC14" s="259" t="s">
        <v>100</v>
      </c>
      <c r="MMD14" s="259" t="s">
        <v>100</v>
      </c>
      <c r="MME14" s="259" t="s">
        <v>100</v>
      </c>
      <c r="MMF14" s="259" t="s">
        <v>100</v>
      </c>
      <c r="MMG14" s="259" t="s">
        <v>100</v>
      </c>
      <c r="MMH14" s="259" t="s">
        <v>100</v>
      </c>
      <c r="MMI14" s="259" t="s">
        <v>100</v>
      </c>
      <c r="MMJ14" s="259" t="s">
        <v>100</v>
      </c>
      <c r="MMK14" s="259" t="s">
        <v>100</v>
      </c>
      <c r="MML14" s="259" t="s">
        <v>100</v>
      </c>
      <c r="MMM14" s="259" t="s">
        <v>100</v>
      </c>
      <c r="MMN14" s="259" t="s">
        <v>100</v>
      </c>
      <c r="MMO14" s="259" t="s">
        <v>100</v>
      </c>
      <c r="MMP14" s="259" t="s">
        <v>100</v>
      </c>
      <c r="MMQ14" s="259" t="s">
        <v>100</v>
      </c>
      <c r="MMR14" s="259" t="s">
        <v>100</v>
      </c>
      <c r="MMS14" s="259" t="s">
        <v>100</v>
      </c>
      <c r="MMT14" s="259" t="s">
        <v>100</v>
      </c>
      <c r="MMU14" s="259" t="s">
        <v>100</v>
      </c>
      <c r="MMV14" s="259" t="s">
        <v>100</v>
      </c>
      <c r="MMW14" s="259" t="s">
        <v>100</v>
      </c>
      <c r="MMX14" s="259" t="s">
        <v>100</v>
      </c>
      <c r="MMY14" s="259" t="s">
        <v>100</v>
      </c>
      <c r="MMZ14" s="259" t="s">
        <v>100</v>
      </c>
      <c r="MNA14" s="259" t="s">
        <v>100</v>
      </c>
      <c r="MNB14" s="259" t="s">
        <v>100</v>
      </c>
      <c r="MNC14" s="259" t="s">
        <v>100</v>
      </c>
      <c r="MND14" s="259" t="s">
        <v>100</v>
      </c>
      <c r="MNE14" s="259" t="s">
        <v>100</v>
      </c>
      <c r="MNF14" s="259" t="s">
        <v>100</v>
      </c>
      <c r="MNG14" s="259" t="s">
        <v>100</v>
      </c>
      <c r="MNH14" s="259" t="s">
        <v>100</v>
      </c>
      <c r="MNI14" s="259" t="s">
        <v>100</v>
      </c>
      <c r="MNJ14" s="259" t="s">
        <v>100</v>
      </c>
      <c r="MNK14" s="259" t="s">
        <v>100</v>
      </c>
      <c r="MNL14" s="259" t="s">
        <v>100</v>
      </c>
      <c r="MNM14" s="259" t="s">
        <v>100</v>
      </c>
      <c r="MNN14" s="259" t="s">
        <v>100</v>
      </c>
      <c r="MNO14" s="259" t="s">
        <v>100</v>
      </c>
      <c r="MNP14" s="259" t="s">
        <v>100</v>
      </c>
      <c r="MNQ14" s="259" t="s">
        <v>100</v>
      </c>
      <c r="MNR14" s="259" t="s">
        <v>100</v>
      </c>
      <c r="MNS14" s="259" t="s">
        <v>100</v>
      </c>
      <c r="MNT14" s="259" t="s">
        <v>100</v>
      </c>
      <c r="MNU14" s="259" t="s">
        <v>100</v>
      </c>
      <c r="MNV14" s="259" t="s">
        <v>100</v>
      </c>
      <c r="MNW14" s="259" t="s">
        <v>100</v>
      </c>
      <c r="MNX14" s="259" t="s">
        <v>100</v>
      </c>
      <c r="MNY14" s="259" t="s">
        <v>100</v>
      </c>
      <c r="MNZ14" s="259" t="s">
        <v>100</v>
      </c>
      <c r="MOA14" s="259" t="s">
        <v>100</v>
      </c>
      <c r="MOB14" s="259" t="s">
        <v>100</v>
      </c>
      <c r="MOC14" s="259" t="s">
        <v>100</v>
      </c>
      <c r="MOD14" s="259" t="s">
        <v>100</v>
      </c>
      <c r="MOE14" s="259" t="s">
        <v>100</v>
      </c>
      <c r="MOF14" s="259" t="s">
        <v>100</v>
      </c>
      <c r="MOG14" s="259" t="s">
        <v>100</v>
      </c>
      <c r="MOH14" s="259" t="s">
        <v>100</v>
      </c>
      <c r="MOI14" s="259" t="s">
        <v>100</v>
      </c>
      <c r="MOJ14" s="259" t="s">
        <v>100</v>
      </c>
      <c r="MOK14" s="259" t="s">
        <v>100</v>
      </c>
      <c r="MOL14" s="259" t="s">
        <v>100</v>
      </c>
      <c r="MOM14" s="259" t="s">
        <v>100</v>
      </c>
      <c r="MON14" s="259" t="s">
        <v>100</v>
      </c>
      <c r="MOO14" s="259" t="s">
        <v>100</v>
      </c>
      <c r="MOP14" s="259" t="s">
        <v>100</v>
      </c>
      <c r="MOQ14" s="259" t="s">
        <v>100</v>
      </c>
      <c r="MOR14" s="259" t="s">
        <v>100</v>
      </c>
      <c r="MOS14" s="259" t="s">
        <v>100</v>
      </c>
      <c r="MOT14" s="259" t="s">
        <v>100</v>
      </c>
      <c r="MOU14" s="259" t="s">
        <v>100</v>
      </c>
      <c r="MOV14" s="259" t="s">
        <v>100</v>
      </c>
      <c r="MOW14" s="259" t="s">
        <v>100</v>
      </c>
      <c r="MOX14" s="259" t="s">
        <v>100</v>
      </c>
      <c r="MOY14" s="259" t="s">
        <v>100</v>
      </c>
      <c r="MOZ14" s="259" t="s">
        <v>100</v>
      </c>
      <c r="MPA14" s="259" t="s">
        <v>100</v>
      </c>
      <c r="MPB14" s="259" t="s">
        <v>100</v>
      </c>
      <c r="MPC14" s="259" t="s">
        <v>100</v>
      </c>
      <c r="MPD14" s="259" t="s">
        <v>100</v>
      </c>
      <c r="MPE14" s="259" t="s">
        <v>100</v>
      </c>
      <c r="MPF14" s="259" t="s">
        <v>100</v>
      </c>
      <c r="MPG14" s="259" t="s">
        <v>100</v>
      </c>
      <c r="MPH14" s="259" t="s">
        <v>100</v>
      </c>
      <c r="MPI14" s="259" t="s">
        <v>100</v>
      </c>
      <c r="MPJ14" s="259" t="s">
        <v>100</v>
      </c>
      <c r="MPK14" s="259" t="s">
        <v>100</v>
      </c>
      <c r="MPL14" s="259" t="s">
        <v>100</v>
      </c>
      <c r="MPM14" s="259" t="s">
        <v>100</v>
      </c>
      <c r="MPN14" s="259" t="s">
        <v>100</v>
      </c>
      <c r="MPO14" s="259" t="s">
        <v>100</v>
      </c>
      <c r="MPP14" s="259" t="s">
        <v>100</v>
      </c>
      <c r="MPQ14" s="259" t="s">
        <v>100</v>
      </c>
      <c r="MPR14" s="259" t="s">
        <v>100</v>
      </c>
      <c r="MPS14" s="259" t="s">
        <v>100</v>
      </c>
      <c r="MPT14" s="259" t="s">
        <v>100</v>
      </c>
      <c r="MPU14" s="259" t="s">
        <v>100</v>
      </c>
      <c r="MPV14" s="259" t="s">
        <v>100</v>
      </c>
      <c r="MPW14" s="259" t="s">
        <v>100</v>
      </c>
      <c r="MPX14" s="259" t="s">
        <v>100</v>
      </c>
      <c r="MPY14" s="259" t="s">
        <v>100</v>
      </c>
      <c r="MPZ14" s="259" t="s">
        <v>100</v>
      </c>
      <c r="MQA14" s="259" t="s">
        <v>100</v>
      </c>
      <c r="MQB14" s="259" t="s">
        <v>100</v>
      </c>
      <c r="MQC14" s="259" t="s">
        <v>100</v>
      </c>
      <c r="MQD14" s="259" t="s">
        <v>100</v>
      </c>
      <c r="MQE14" s="259" t="s">
        <v>100</v>
      </c>
      <c r="MQF14" s="259" t="s">
        <v>100</v>
      </c>
      <c r="MQG14" s="259" t="s">
        <v>100</v>
      </c>
      <c r="MQH14" s="259" t="s">
        <v>100</v>
      </c>
      <c r="MQI14" s="259" t="s">
        <v>100</v>
      </c>
      <c r="MQJ14" s="259" t="s">
        <v>100</v>
      </c>
      <c r="MQK14" s="259" t="s">
        <v>100</v>
      </c>
      <c r="MQL14" s="259" t="s">
        <v>100</v>
      </c>
      <c r="MQM14" s="259" t="s">
        <v>100</v>
      </c>
      <c r="MQN14" s="259" t="s">
        <v>100</v>
      </c>
      <c r="MQO14" s="259" t="s">
        <v>100</v>
      </c>
      <c r="MQP14" s="259" t="s">
        <v>100</v>
      </c>
      <c r="MQQ14" s="259" t="s">
        <v>100</v>
      </c>
      <c r="MQR14" s="259" t="s">
        <v>100</v>
      </c>
      <c r="MQS14" s="259" t="s">
        <v>100</v>
      </c>
      <c r="MQT14" s="259" t="s">
        <v>100</v>
      </c>
      <c r="MQU14" s="259" t="s">
        <v>100</v>
      </c>
      <c r="MQV14" s="259" t="s">
        <v>100</v>
      </c>
      <c r="MQW14" s="259" t="s">
        <v>100</v>
      </c>
      <c r="MQX14" s="259" t="s">
        <v>100</v>
      </c>
      <c r="MQY14" s="259" t="s">
        <v>100</v>
      </c>
      <c r="MQZ14" s="259" t="s">
        <v>100</v>
      </c>
      <c r="MRA14" s="259" t="s">
        <v>100</v>
      </c>
      <c r="MRB14" s="259" t="s">
        <v>100</v>
      </c>
      <c r="MRC14" s="259" t="s">
        <v>100</v>
      </c>
      <c r="MRD14" s="259" t="s">
        <v>100</v>
      </c>
      <c r="MRE14" s="259" t="s">
        <v>100</v>
      </c>
      <c r="MRF14" s="259" t="s">
        <v>100</v>
      </c>
      <c r="MRG14" s="259" t="s">
        <v>100</v>
      </c>
      <c r="MRH14" s="259" t="s">
        <v>100</v>
      </c>
      <c r="MRI14" s="259" t="s">
        <v>100</v>
      </c>
      <c r="MRJ14" s="259" t="s">
        <v>100</v>
      </c>
      <c r="MRK14" s="259" t="s">
        <v>100</v>
      </c>
      <c r="MRL14" s="259" t="s">
        <v>100</v>
      </c>
      <c r="MRM14" s="259" t="s">
        <v>100</v>
      </c>
      <c r="MRN14" s="259" t="s">
        <v>100</v>
      </c>
      <c r="MRO14" s="259" t="s">
        <v>100</v>
      </c>
      <c r="MRP14" s="259" t="s">
        <v>100</v>
      </c>
      <c r="MRQ14" s="259" t="s">
        <v>100</v>
      </c>
      <c r="MRR14" s="259" t="s">
        <v>100</v>
      </c>
      <c r="MRS14" s="259" t="s">
        <v>100</v>
      </c>
      <c r="MRT14" s="259" t="s">
        <v>100</v>
      </c>
      <c r="MRU14" s="259" t="s">
        <v>100</v>
      </c>
      <c r="MRV14" s="259" t="s">
        <v>100</v>
      </c>
      <c r="MRW14" s="259" t="s">
        <v>100</v>
      </c>
      <c r="MRX14" s="259" t="s">
        <v>100</v>
      </c>
      <c r="MRY14" s="259" t="s">
        <v>100</v>
      </c>
      <c r="MRZ14" s="259" t="s">
        <v>100</v>
      </c>
      <c r="MSA14" s="259" t="s">
        <v>100</v>
      </c>
      <c r="MSB14" s="259" t="s">
        <v>100</v>
      </c>
      <c r="MSC14" s="259" t="s">
        <v>100</v>
      </c>
      <c r="MSD14" s="259" t="s">
        <v>100</v>
      </c>
      <c r="MSE14" s="259" t="s">
        <v>100</v>
      </c>
      <c r="MSF14" s="259" t="s">
        <v>100</v>
      </c>
      <c r="MSG14" s="259" t="s">
        <v>100</v>
      </c>
      <c r="MSH14" s="259" t="s">
        <v>100</v>
      </c>
      <c r="MSI14" s="259" t="s">
        <v>100</v>
      </c>
      <c r="MSJ14" s="259" t="s">
        <v>100</v>
      </c>
      <c r="MSK14" s="259" t="s">
        <v>100</v>
      </c>
      <c r="MSL14" s="259" t="s">
        <v>100</v>
      </c>
      <c r="MSM14" s="259" t="s">
        <v>100</v>
      </c>
      <c r="MSN14" s="259" t="s">
        <v>100</v>
      </c>
      <c r="MSO14" s="259" t="s">
        <v>100</v>
      </c>
      <c r="MSP14" s="259" t="s">
        <v>100</v>
      </c>
      <c r="MSQ14" s="259" t="s">
        <v>100</v>
      </c>
      <c r="MSR14" s="259" t="s">
        <v>100</v>
      </c>
      <c r="MSS14" s="259" t="s">
        <v>100</v>
      </c>
      <c r="MST14" s="259" t="s">
        <v>100</v>
      </c>
      <c r="MSU14" s="259" t="s">
        <v>100</v>
      </c>
      <c r="MSV14" s="259" t="s">
        <v>100</v>
      </c>
      <c r="MSW14" s="259" t="s">
        <v>100</v>
      </c>
      <c r="MSX14" s="259" t="s">
        <v>100</v>
      </c>
      <c r="MSY14" s="259" t="s">
        <v>100</v>
      </c>
      <c r="MSZ14" s="259" t="s">
        <v>100</v>
      </c>
      <c r="MTA14" s="259" t="s">
        <v>100</v>
      </c>
      <c r="MTB14" s="259" t="s">
        <v>100</v>
      </c>
      <c r="MTC14" s="259" t="s">
        <v>100</v>
      </c>
      <c r="MTD14" s="259" t="s">
        <v>100</v>
      </c>
      <c r="MTE14" s="259" t="s">
        <v>100</v>
      </c>
      <c r="MTF14" s="259" t="s">
        <v>100</v>
      </c>
      <c r="MTG14" s="259" t="s">
        <v>100</v>
      </c>
      <c r="MTH14" s="259" t="s">
        <v>100</v>
      </c>
      <c r="MTI14" s="259" t="s">
        <v>100</v>
      </c>
      <c r="MTJ14" s="259" t="s">
        <v>100</v>
      </c>
      <c r="MTK14" s="259" t="s">
        <v>100</v>
      </c>
      <c r="MTL14" s="259" t="s">
        <v>100</v>
      </c>
      <c r="MTM14" s="259" t="s">
        <v>100</v>
      </c>
      <c r="MTN14" s="259" t="s">
        <v>100</v>
      </c>
      <c r="MTO14" s="259" t="s">
        <v>100</v>
      </c>
      <c r="MTP14" s="259" t="s">
        <v>100</v>
      </c>
      <c r="MTQ14" s="259" t="s">
        <v>100</v>
      </c>
      <c r="MTR14" s="259" t="s">
        <v>100</v>
      </c>
      <c r="MTS14" s="259" t="s">
        <v>100</v>
      </c>
      <c r="MTT14" s="259" t="s">
        <v>100</v>
      </c>
      <c r="MTU14" s="259" t="s">
        <v>100</v>
      </c>
      <c r="MTV14" s="259" t="s">
        <v>100</v>
      </c>
      <c r="MTW14" s="259" t="s">
        <v>100</v>
      </c>
      <c r="MTX14" s="259" t="s">
        <v>100</v>
      </c>
      <c r="MTY14" s="259" t="s">
        <v>100</v>
      </c>
      <c r="MTZ14" s="259" t="s">
        <v>100</v>
      </c>
      <c r="MUA14" s="259" t="s">
        <v>100</v>
      </c>
      <c r="MUB14" s="259" t="s">
        <v>100</v>
      </c>
      <c r="MUC14" s="259" t="s">
        <v>100</v>
      </c>
      <c r="MUD14" s="259" t="s">
        <v>100</v>
      </c>
      <c r="MUE14" s="259" t="s">
        <v>100</v>
      </c>
      <c r="MUF14" s="259" t="s">
        <v>100</v>
      </c>
      <c r="MUG14" s="259" t="s">
        <v>100</v>
      </c>
      <c r="MUH14" s="259" t="s">
        <v>100</v>
      </c>
      <c r="MUI14" s="259" t="s">
        <v>100</v>
      </c>
      <c r="MUJ14" s="259" t="s">
        <v>100</v>
      </c>
      <c r="MUK14" s="259" t="s">
        <v>100</v>
      </c>
      <c r="MUL14" s="259" t="s">
        <v>100</v>
      </c>
      <c r="MUM14" s="259" t="s">
        <v>100</v>
      </c>
      <c r="MUN14" s="259" t="s">
        <v>100</v>
      </c>
      <c r="MUO14" s="259" t="s">
        <v>100</v>
      </c>
      <c r="MUP14" s="259" t="s">
        <v>100</v>
      </c>
      <c r="MUQ14" s="259" t="s">
        <v>100</v>
      </c>
      <c r="MUR14" s="259" t="s">
        <v>100</v>
      </c>
      <c r="MUS14" s="259" t="s">
        <v>100</v>
      </c>
      <c r="MUT14" s="259" t="s">
        <v>100</v>
      </c>
      <c r="MUU14" s="259" t="s">
        <v>100</v>
      </c>
      <c r="MUV14" s="259" t="s">
        <v>100</v>
      </c>
      <c r="MUW14" s="259" t="s">
        <v>100</v>
      </c>
      <c r="MUX14" s="259" t="s">
        <v>100</v>
      </c>
      <c r="MUY14" s="259" t="s">
        <v>100</v>
      </c>
      <c r="MUZ14" s="259" t="s">
        <v>100</v>
      </c>
      <c r="MVA14" s="259" t="s">
        <v>100</v>
      </c>
      <c r="MVB14" s="259" t="s">
        <v>100</v>
      </c>
      <c r="MVC14" s="259" t="s">
        <v>100</v>
      </c>
      <c r="MVD14" s="259" t="s">
        <v>100</v>
      </c>
      <c r="MVE14" s="259" t="s">
        <v>100</v>
      </c>
      <c r="MVF14" s="259" t="s">
        <v>100</v>
      </c>
      <c r="MVG14" s="259" t="s">
        <v>100</v>
      </c>
      <c r="MVH14" s="259" t="s">
        <v>100</v>
      </c>
      <c r="MVI14" s="259" t="s">
        <v>100</v>
      </c>
      <c r="MVJ14" s="259" t="s">
        <v>100</v>
      </c>
      <c r="MVK14" s="259" t="s">
        <v>100</v>
      </c>
      <c r="MVL14" s="259" t="s">
        <v>100</v>
      </c>
      <c r="MVM14" s="259" t="s">
        <v>100</v>
      </c>
      <c r="MVN14" s="259" t="s">
        <v>100</v>
      </c>
      <c r="MVO14" s="259" t="s">
        <v>100</v>
      </c>
      <c r="MVP14" s="259" t="s">
        <v>100</v>
      </c>
      <c r="MVQ14" s="259" t="s">
        <v>100</v>
      </c>
      <c r="MVR14" s="259" t="s">
        <v>100</v>
      </c>
      <c r="MVS14" s="259" t="s">
        <v>100</v>
      </c>
      <c r="MVT14" s="259" t="s">
        <v>100</v>
      </c>
      <c r="MVU14" s="259" t="s">
        <v>100</v>
      </c>
      <c r="MVV14" s="259" t="s">
        <v>100</v>
      </c>
      <c r="MVW14" s="259" t="s">
        <v>100</v>
      </c>
      <c r="MVX14" s="259" t="s">
        <v>100</v>
      </c>
      <c r="MVY14" s="259" t="s">
        <v>100</v>
      </c>
      <c r="MVZ14" s="259" t="s">
        <v>100</v>
      </c>
      <c r="MWA14" s="259" t="s">
        <v>100</v>
      </c>
      <c r="MWB14" s="259" t="s">
        <v>100</v>
      </c>
      <c r="MWC14" s="259" t="s">
        <v>100</v>
      </c>
      <c r="MWD14" s="259" t="s">
        <v>100</v>
      </c>
      <c r="MWE14" s="259" t="s">
        <v>100</v>
      </c>
      <c r="MWF14" s="259" t="s">
        <v>100</v>
      </c>
      <c r="MWG14" s="259" t="s">
        <v>100</v>
      </c>
      <c r="MWH14" s="259" t="s">
        <v>100</v>
      </c>
      <c r="MWI14" s="259" t="s">
        <v>100</v>
      </c>
      <c r="MWJ14" s="259" t="s">
        <v>100</v>
      </c>
      <c r="MWK14" s="259" t="s">
        <v>100</v>
      </c>
      <c r="MWL14" s="259" t="s">
        <v>100</v>
      </c>
      <c r="MWM14" s="259" t="s">
        <v>100</v>
      </c>
      <c r="MWN14" s="259" t="s">
        <v>100</v>
      </c>
      <c r="MWO14" s="259" t="s">
        <v>100</v>
      </c>
      <c r="MWP14" s="259" t="s">
        <v>100</v>
      </c>
      <c r="MWQ14" s="259" t="s">
        <v>100</v>
      </c>
      <c r="MWR14" s="259" t="s">
        <v>100</v>
      </c>
      <c r="MWS14" s="259" t="s">
        <v>100</v>
      </c>
      <c r="MWT14" s="259" t="s">
        <v>100</v>
      </c>
      <c r="MWU14" s="259" t="s">
        <v>100</v>
      </c>
      <c r="MWV14" s="259" t="s">
        <v>100</v>
      </c>
      <c r="MWW14" s="259" t="s">
        <v>100</v>
      </c>
      <c r="MWX14" s="259" t="s">
        <v>100</v>
      </c>
      <c r="MWY14" s="259" t="s">
        <v>100</v>
      </c>
      <c r="MWZ14" s="259" t="s">
        <v>100</v>
      </c>
      <c r="MXA14" s="259" t="s">
        <v>100</v>
      </c>
      <c r="MXB14" s="259" t="s">
        <v>100</v>
      </c>
      <c r="MXC14" s="259" t="s">
        <v>100</v>
      </c>
      <c r="MXD14" s="259" t="s">
        <v>100</v>
      </c>
      <c r="MXE14" s="259" t="s">
        <v>100</v>
      </c>
      <c r="MXF14" s="259" t="s">
        <v>100</v>
      </c>
      <c r="MXG14" s="259" t="s">
        <v>100</v>
      </c>
      <c r="MXH14" s="259" t="s">
        <v>100</v>
      </c>
      <c r="MXI14" s="259" t="s">
        <v>100</v>
      </c>
      <c r="MXJ14" s="259" t="s">
        <v>100</v>
      </c>
      <c r="MXK14" s="259" t="s">
        <v>100</v>
      </c>
      <c r="MXL14" s="259" t="s">
        <v>100</v>
      </c>
      <c r="MXM14" s="259" t="s">
        <v>100</v>
      </c>
      <c r="MXN14" s="259" t="s">
        <v>100</v>
      </c>
      <c r="MXO14" s="259" t="s">
        <v>100</v>
      </c>
      <c r="MXP14" s="259" t="s">
        <v>100</v>
      </c>
      <c r="MXQ14" s="259" t="s">
        <v>100</v>
      </c>
      <c r="MXR14" s="259" t="s">
        <v>100</v>
      </c>
      <c r="MXS14" s="259" t="s">
        <v>100</v>
      </c>
      <c r="MXT14" s="259" t="s">
        <v>100</v>
      </c>
      <c r="MXU14" s="259" t="s">
        <v>100</v>
      </c>
      <c r="MXV14" s="259" t="s">
        <v>100</v>
      </c>
      <c r="MXW14" s="259" t="s">
        <v>100</v>
      </c>
      <c r="MXX14" s="259" t="s">
        <v>100</v>
      </c>
      <c r="MXY14" s="259" t="s">
        <v>100</v>
      </c>
      <c r="MXZ14" s="259" t="s">
        <v>100</v>
      </c>
      <c r="MYA14" s="259" t="s">
        <v>100</v>
      </c>
      <c r="MYB14" s="259" t="s">
        <v>100</v>
      </c>
      <c r="MYC14" s="259" t="s">
        <v>100</v>
      </c>
      <c r="MYD14" s="259" t="s">
        <v>100</v>
      </c>
      <c r="MYE14" s="259" t="s">
        <v>100</v>
      </c>
      <c r="MYF14" s="259" t="s">
        <v>100</v>
      </c>
      <c r="MYG14" s="259" t="s">
        <v>100</v>
      </c>
      <c r="MYH14" s="259" t="s">
        <v>100</v>
      </c>
      <c r="MYI14" s="259" t="s">
        <v>100</v>
      </c>
      <c r="MYJ14" s="259" t="s">
        <v>100</v>
      </c>
      <c r="MYK14" s="259" t="s">
        <v>100</v>
      </c>
      <c r="MYL14" s="259" t="s">
        <v>100</v>
      </c>
      <c r="MYM14" s="259" t="s">
        <v>100</v>
      </c>
      <c r="MYN14" s="259" t="s">
        <v>100</v>
      </c>
      <c r="MYO14" s="259" t="s">
        <v>100</v>
      </c>
      <c r="MYP14" s="259" t="s">
        <v>100</v>
      </c>
      <c r="MYQ14" s="259" t="s">
        <v>100</v>
      </c>
      <c r="MYR14" s="259" t="s">
        <v>100</v>
      </c>
      <c r="MYS14" s="259" t="s">
        <v>100</v>
      </c>
      <c r="MYT14" s="259" t="s">
        <v>100</v>
      </c>
      <c r="MYU14" s="259" t="s">
        <v>100</v>
      </c>
      <c r="MYV14" s="259" t="s">
        <v>100</v>
      </c>
      <c r="MYW14" s="259" t="s">
        <v>100</v>
      </c>
      <c r="MYX14" s="259" t="s">
        <v>100</v>
      </c>
      <c r="MYY14" s="259" t="s">
        <v>100</v>
      </c>
      <c r="MYZ14" s="259" t="s">
        <v>100</v>
      </c>
      <c r="MZA14" s="259" t="s">
        <v>100</v>
      </c>
      <c r="MZB14" s="259" t="s">
        <v>100</v>
      </c>
      <c r="MZC14" s="259" t="s">
        <v>100</v>
      </c>
      <c r="MZD14" s="259" t="s">
        <v>100</v>
      </c>
      <c r="MZE14" s="259" t="s">
        <v>100</v>
      </c>
      <c r="MZF14" s="259" t="s">
        <v>100</v>
      </c>
      <c r="MZG14" s="259" t="s">
        <v>100</v>
      </c>
      <c r="MZH14" s="259" t="s">
        <v>100</v>
      </c>
      <c r="MZI14" s="259" t="s">
        <v>100</v>
      </c>
      <c r="MZJ14" s="259" t="s">
        <v>100</v>
      </c>
      <c r="MZK14" s="259" t="s">
        <v>100</v>
      </c>
      <c r="MZL14" s="259" t="s">
        <v>100</v>
      </c>
      <c r="MZM14" s="259" t="s">
        <v>100</v>
      </c>
      <c r="MZN14" s="259" t="s">
        <v>100</v>
      </c>
      <c r="MZO14" s="259" t="s">
        <v>100</v>
      </c>
      <c r="MZP14" s="259" t="s">
        <v>100</v>
      </c>
      <c r="MZQ14" s="259" t="s">
        <v>100</v>
      </c>
      <c r="MZR14" s="259" t="s">
        <v>100</v>
      </c>
      <c r="MZS14" s="259" t="s">
        <v>100</v>
      </c>
      <c r="MZT14" s="259" t="s">
        <v>100</v>
      </c>
      <c r="MZU14" s="259" t="s">
        <v>100</v>
      </c>
      <c r="MZV14" s="259" t="s">
        <v>100</v>
      </c>
      <c r="MZW14" s="259" t="s">
        <v>100</v>
      </c>
      <c r="MZX14" s="259" t="s">
        <v>100</v>
      </c>
      <c r="MZY14" s="259" t="s">
        <v>100</v>
      </c>
      <c r="MZZ14" s="259" t="s">
        <v>100</v>
      </c>
      <c r="NAA14" s="259" t="s">
        <v>100</v>
      </c>
      <c r="NAB14" s="259" t="s">
        <v>100</v>
      </c>
      <c r="NAC14" s="259" t="s">
        <v>100</v>
      </c>
      <c r="NAD14" s="259" t="s">
        <v>100</v>
      </c>
      <c r="NAE14" s="259" t="s">
        <v>100</v>
      </c>
      <c r="NAF14" s="259" t="s">
        <v>100</v>
      </c>
      <c r="NAG14" s="259" t="s">
        <v>100</v>
      </c>
      <c r="NAH14" s="259" t="s">
        <v>100</v>
      </c>
      <c r="NAI14" s="259" t="s">
        <v>100</v>
      </c>
      <c r="NAJ14" s="259" t="s">
        <v>100</v>
      </c>
      <c r="NAK14" s="259" t="s">
        <v>100</v>
      </c>
      <c r="NAL14" s="259" t="s">
        <v>100</v>
      </c>
      <c r="NAM14" s="259" t="s">
        <v>100</v>
      </c>
      <c r="NAN14" s="259" t="s">
        <v>100</v>
      </c>
      <c r="NAO14" s="259" t="s">
        <v>100</v>
      </c>
      <c r="NAP14" s="259" t="s">
        <v>100</v>
      </c>
      <c r="NAQ14" s="259" t="s">
        <v>100</v>
      </c>
      <c r="NAR14" s="259" t="s">
        <v>100</v>
      </c>
      <c r="NAS14" s="259" t="s">
        <v>100</v>
      </c>
      <c r="NAT14" s="259" t="s">
        <v>100</v>
      </c>
      <c r="NAU14" s="259" t="s">
        <v>100</v>
      </c>
      <c r="NAV14" s="259" t="s">
        <v>100</v>
      </c>
      <c r="NAW14" s="259" t="s">
        <v>100</v>
      </c>
      <c r="NAX14" s="259" t="s">
        <v>100</v>
      </c>
      <c r="NAY14" s="259" t="s">
        <v>100</v>
      </c>
      <c r="NAZ14" s="259" t="s">
        <v>100</v>
      </c>
      <c r="NBA14" s="259" t="s">
        <v>100</v>
      </c>
      <c r="NBB14" s="259" t="s">
        <v>100</v>
      </c>
      <c r="NBC14" s="259" t="s">
        <v>100</v>
      </c>
      <c r="NBD14" s="259" t="s">
        <v>100</v>
      </c>
      <c r="NBE14" s="259" t="s">
        <v>100</v>
      </c>
      <c r="NBF14" s="259" t="s">
        <v>100</v>
      </c>
      <c r="NBG14" s="259" t="s">
        <v>100</v>
      </c>
      <c r="NBH14" s="259" t="s">
        <v>100</v>
      </c>
      <c r="NBI14" s="259" t="s">
        <v>100</v>
      </c>
      <c r="NBJ14" s="259" t="s">
        <v>100</v>
      </c>
      <c r="NBK14" s="259" t="s">
        <v>100</v>
      </c>
      <c r="NBL14" s="259" t="s">
        <v>100</v>
      </c>
      <c r="NBM14" s="259" t="s">
        <v>100</v>
      </c>
      <c r="NBN14" s="259" t="s">
        <v>100</v>
      </c>
      <c r="NBO14" s="259" t="s">
        <v>100</v>
      </c>
      <c r="NBP14" s="259" t="s">
        <v>100</v>
      </c>
      <c r="NBQ14" s="259" t="s">
        <v>100</v>
      </c>
      <c r="NBR14" s="259" t="s">
        <v>100</v>
      </c>
      <c r="NBS14" s="259" t="s">
        <v>100</v>
      </c>
      <c r="NBT14" s="259" t="s">
        <v>100</v>
      </c>
      <c r="NBU14" s="259" t="s">
        <v>100</v>
      </c>
      <c r="NBV14" s="259" t="s">
        <v>100</v>
      </c>
      <c r="NBW14" s="259" t="s">
        <v>100</v>
      </c>
      <c r="NBX14" s="259" t="s">
        <v>100</v>
      </c>
      <c r="NBY14" s="259" t="s">
        <v>100</v>
      </c>
      <c r="NBZ14" s="259" t="s">
        <v>100</v>
      </c>
      <c r="NCA14" s="259" t="s">
        <v>100</v>
      </c>
      <c r="NCB14" s="259" t="s">
        <v>100</v>
      </c>
      <c r="NCC14" s="259" t="s">
        <v>100</v>
      </c>
      <c r="NCD14" s="259" t="s">
        <v>100</v>
      </c>
      <c r="NCE14" s="259" t="s">
        <v>100</v>
      </c>
      <c r="NCF14" s="259" t="s">
        <v>100</v>
      </c>
      <c r="NCG14" s="259" t="s">
        <v>100</v>
      </c>
      <c r="NCH14" s="259" t="s">
        <v>100</v>
      </c>
      <c r="NCI14" s="259" t="s">
        <v>100</v>
      </c>
      <c r="NCJ14" s="259" t="s">
        <v>100</v>
      </c>
      <c r="NCK14" s="259" t="s">
        <v>100</v>
      </c>
      <c r="NCL14" s="259" t="s">
        <v>100</v>
      </c>
      <c r="NCM14" s="259" t="s">
        <v>100</v>
      </c>
      <c r="NCN14" s="259" t="s">
        <v>100</v>
      </c>
      <c r="NCO14" s="259" t="s">
        <v>100</v>
      </c>
      <c r="NCP14" s="259" t="s">
        <v>100</v>
      </c>
      <c r="NCQ14" s="259" t="s">
        <v>100</v>
      </c>
      <c r="NCR14" s="259" t="s">
        <v>100</v>
      </c>
      <c r="NCS14" s="259" t="s">
        <v>100</v>
      </c>
      <c r="NCT14" s="259" t="s">
        <v>100</v>
      </c>
      <c r="NCU14" s="259" t="s">
        <v>100</v>
      </c>
      <c r="NCV14" s="259" t="s">
        <v>100</v>
      </c>
      <c r="NCW14" s="259" t="s">
        <v>100</v>
      </c>
      <c r="NCX14" s="259" t="s">
        <v>100</v>
      </c>
      <c r="NCY14" s="259" t="s">
        <v>100</v>
      </c>
      <c r="NCZ14" s="259" t="s">
        <v>100</v>
      </c>
      <c r="NDA14" s="259" t="s">
        <v>100</v>
      </c>
      <c r="NDB14" s="259" t="s">
        <v>100</v>
      </c>
      <c r="NDC14" s="259" t="s">
        <v>100</v>
      </c>
      <c r="NDD14" s="259" t="s">
        <v>100</v>
      </c>
      <c r="NDE14" s="259" t="s">
        <v>100</v>
      </c>
      <c r="NDF14" s="259" t="s">
        <v>100</v>
      </c>
      <c r="NDG14" s="259" t="s">
        <v>100</v>
      </c>
      <c r="NDH14" s="259" t="s">
        <v>100</v>
      </c>
      <c r="NDI14" s="259" t="s">
        <v>100</v>
      </c>
      <c r="NDJ14" s="259" t="s">
        <v>100</v>
      </c>
      <c r="NDK14" s="259" t="s">
        <v>100</v>
      </c>
      <c r="NDL14" s="259" t="s">
        <v>100</v>
      </c>
      <c r="NDM14" s="259" t="s">
        <v>100</v>
      </c>
      <c r="NDN14" s="259" t="s">
        <v>100</v>
      </c>
      <c r="NDO14" s="259" t="s">
        <v>100</v>
      </c>
      <c r="NDP14" s="259" t="s">
        <v>100</v>
      </c>
      <c r="NDQ14" s="259" t="s">
        <v>100</v>
      </c>
      <c r="NDR14" s="259" t="s">
        <v>100</v>
      </c>
      <c r="NDS14" s="259" t="s">
        <v>100</v>
      </c>
      <c r="NDT14" s="259" t="s">
        <v>100</v>
      </c>
      <c r="NDU14" s="259" t="s">
        <v>100</v>
      </c>
      <c r="NDV14" s="259" t="s">
        <v>100</v>
      </c>
      <c r="NDW14" s="259" t="s">
        <v>100</v>
      </c>
      <c r="NDX14" s="259" t="s">
        <v>100</v>
      </c>
      <c r="NDY14" s="259" t="s">
        <v>100</v>
      </c>
      <c r="NDZ14" s="259" t="s">
        <v>100</v>
      </c>
      <c r="NEA14" s="259" t="s">
        <v>100</v>
      </c>
      <c r="NEB14" s="259" t="s">
        <v>100</v>
      </c>
      <c r="NEC14" s="259" t="s">
        <v>100</v>
      </c>
      <c r="NED14" s="259" t="s">
        <v>100</v>
      </c>
      <c r="NEE14" s="259" t="s">
        <v>100</v>
      </c>
      <c r="NEF14" s="259" t="s">
        <v>100</v>
      </c>
      <c r="NEG14" s="259" t="s">
        <v>100</v>
      </c>
      <c r="NEH14" s="259" t="s">
        <v>100</v>
      </c>
      <c r="NEI14" s="259" t="s">
        <v>100</v>
      </c>
      <c r="NEJ14" s="259" t="s">
        <v>100</v>
      </c>
      <c r="NEK14" s="259" t="s">
        <v>100</v>
      </c>
      <c r="NEL14" s="259" t="s">
        <v>100</v>
      </c>
      <c r="NEM14" s="259" t="s">
        <v>100</v>
      </c>
      <c r="NEN14" s="259" t="s">
        <v>100</v>
      </c>
      <c r="NEO14" s="259" t="s">
        <v>100</v>
      </c>
      <c r="NEP14" s="259" t="s">
        <v>100</v>
      </c>
      <c r="NEQ14" s="259" t="s">
        <v>100</v>
      </c>
      <c r="NER14" s="259" t="s">
        <v>100</v>
      </c>
      <c r="NES14" s="259" t="s">
        <v>100</v>
      </c>
      <c r="NET14" s="259" t="s">
        <v>100</v>
      </c>
      <c r="NEU14" s="259" t="s">
        <v>100</v>
      </c>
      <c r="NEV14" s="259" t="s">
        <v>100</v>
      </c>
      <c r="NEW14" s="259" t="s">
        <v>100</v>
      </c>
      <c r="NEX14" s="259" t="s">
        <v>100</v>
      </c>
      <c r="NEY14" s="259" t="s">
        <v>100</v>
      </c>
      <c r="NEZ14" s="259" t="s">
        <v>100</v>
      </c>
      <c r="NFA14" s="259" t="s">
        <v>100</v>
      </c>
      <c r="NFB14" s="259" t="s">
        <v>100</v>
      </c>
      <c r="NFC14" s="259" t="s">
        <v>100</v>
      </c>
      <c r="NFD14" s="259" t="s">
        <v>100</v>
      </c>
      <c r="NFE14" s="259" t="s">
        <v>100</v>
      </c>
      <c r="NFF14" s="259" t="s">
        <v>100</v>
      </c>
      <c r="NFG14" s="259" t="s">
        <v>100</v>
      </c>
      <c r="NFH14" s="259" t="s">
        <v>100</v>
      </c>
      <c r="NFI14" s="259" t="s">
        <v>100</v>
      </c>
      <c r="NFJ14" s="259" t="s">
        <v>100</v>
      </c>
      <c r="NFK14" s="259" t="s">
        <v>100</v>
      </c>
      <c r="NFL14" s="259" t="s">
        <v>100</v>
      </c>
      <c r="NFM14" s="259" t="s">
        <v>100</v>
      </c>
      <c r="NFN14" s="259" t="s">
        <v>100</v>
      </c>
      <c r="NFO14" s="259" t="s">
        <v>100</v>
      </c>
      <c r="NFP14" s="259" t="s">
        <v>100</v>
      </c>
      <c r="NFQ14" s="259" t="s">
        <v>100</v>
      </c>
      <c r="NFR14" s="259" t="s">
        <v>100</v>
      </c>
      <c r="NFS14" s="259" t="s">
        <v>100</v>
      </c>
      <c r="NFT14" s="259" t="s">
        <v>100</v>
      </c>
      <c r="NFU14" s="259" t="s">
        <v>100</v>
      </c>
      <c r="NFV14" s="259" t="s">
        <v>100</v>
      </c>
      <c r="NFW14" s="259" t="s">
        <v>100</v>
      </c>
      <c r="NFX14" s="259" t="s">
        <v>100</v>
      </c>
      <c r="NFY14" s="259" t="s">
        <v>100</v>
      </c>
      <c r="NFZ14" s="259" t="s">
        <v>100</v>
      </c>
      <c r="NGA14" s="259" t="s">
        <v>100</v>
      </c>
      <c r="NGB14" s="259" t="s">
        <v>100</v>
      </c>
      <c r="NGC14" s="259" t="s">
        <v>100</v>
      </c>
      <c r="NGD14" s="259" t="s">
        <v>100</v>
      </c>
      <c r="NGE14" s="259" t="s">
        <v>100</v>
      </c>
      <c r="NGF14" s="259" t="s">
        <v>100</v>
      </c>
      <c r="NGG14" s="259" t="s">
        <v>100</v>
      </c>
      <c r="NGH14" s="259" t="s">
        <v>100</v>
      </c>
      <c r="NGI14" s="259" t="s">
        <v>100</v>
      </c>
      <c r="NGJ14" s="259" t="s">
        <v>100</v>
      </c>
      <c r="NGK14" s="259" t="s">
        <v>100</v>
      </c>
      <c r="NGL14" s="259" t="s">
        <v>100</v>
      </c>
      <c r="NGM14" s="259" t="s">
        <v>100</v>
      </c>
      <c r="NGN14" s="259" t="s">
        <v>100</v>
      </c>
      <c r="NGO14" s="259" t="s">
        <v>100</v>
      </c>
      <c r="NGP14" s="259" t="s">
        <v>100</v>
      </c>
      <c r="NGQ14" s="259" t="s">
        <v>100</v>
      </c>
      <c r="NGR14" s="259" t="s">
        <v>100</v>
      </c>
      <c r="NGS14" s="259" t="s">
        <v>100</v>
      </c>
      <c r="NGT14" s="259" t="s">
        <v>100</v>
      </c>
      <c r="NGU14" s="259" t="s">
        <v>100</v>
      </c>
      <c r="NGV14" s="259" t="s">
        <v>100</v>
      </c>
      <c r="NGW14" s="259" t="s">
        <v>100</v>
      </c>
      <c r="NGX14" s="259" t="s">
        <v>100</v>
      </c>
      <c r="NGY14" s="259" t="s">
        <v>100</v>
      </c>
      <c r="NGZ14" s="259" t="s">
        <v>100</v>
      </c>
      <c r="NHA14" s="259" t="s">
        <v>100</v>
      </c>
      <c r="NHB14" s="259" t="s">
        <v>100</v>
      </c>
      <c r="NHC14" s="259" t="s">
        <v>100</v>
      </c>
      <c r="NHD14" s="259" t="s">
        <v>100</v>
      </c>
      <c r="NHE14" s="259" t="s">
        <v>100</v>
      </c>
      <c r="NHF14" s="259" t="s">
        <v>100</v>
      </c>
      <c r="NHG14" s="259" t="s">
        <v>100</v>
      </c>
      <c r="NHH14" s="259" t="s">
        <v>100</v>
      </c>
      <c r="NHI14" s="259" t="s">
        <v>100</v>
      </c>
      <c r="NHJ14" s="259" t="s">
        <v>100</v>
      </c>
      <c r="NHK14" s="259" t="s">
        <v>100</v>
      </c>
      <c r="NHL14" s="259" t="s">
        <v>100</v>
      </c>
      <c r="NHM14" s="259" t="s">
        <v>100</v>
      </c>
      <c r="NHN14" s="259" t="s">
        <v>100</v>
      </c>
      <c r="NHO14" s="259" t="s">
        <v>100</v>
      </c>
      <c r="NHP14" s="259" t="s">
        <v>100</v>
      </c>
      <c r="NHQ14" s="259" t="s">
        <v>100</v>
      </c>
      <c r="NHR14" s="259" t="s">
        <v>100</v>
      </c>
      <c r="NHS14" s="259" t="s">
        <v>100</v>
      </c>
      <c r="NHT14" s="259" t="s">
        <v>100</v>
      </c>
      <c r="NHU14" s="259" t="s">
        <v>100</v>
      </c>
      <c r="NHV14" s="259" t="s">
        <v>100</v>
      </c>
      <c r="NHW14" s="259" t="s">
        <v>100</v>
      </c>
      <c r="NHX14" s="259" t="s">
        <v>100</v>
      </c>
      <c r="NHY14" s="259" t="s">
        <v>100</v>
      </c>
      <c r="NHZ14" s="259" t="s">
        <v>100</v>
      </c>
      <c r="NIA14" s="259" t="s">
        <v>100</v>
      </c>
      <c r="NIB14" s="259" t="s">
        <v>100</v>
      </c>
      <c r="NIC14" s="259" t="s">
        <v>100</v>
      </c>
      <c r="NID14" s="259" t="s">
        <v>100</v>
      </c>
      <c r="NIE14" s="259" t="s">
        <v>100</v>
      </c>
      <c r="NIF14" s="259" t="s">
        <v>100</v>
      </c>
      <c r="NIG14" s="259" t="s">
        <v>100</v>
      </c>
      <c r="NIH14" s="259" t="s">
        <v>100</v>
      </c>
      <c r="NII14" s="259" t="s">
        <v>100</v>
      </c>
      <c r="NIJ14" s="259" t="s">
        <v>100</v>
      </c>
      <c r="NIK14" s="259" t="s">
        <v>100</v>
      </c>
      <c r="NIL14" s="259" t="s">
        <v>100</v>
      </c>
      <c r="NIM14" s="259" t="s">
        <v>100</v>
      </c>
      <c r="NIN14" s="259" t="s">
        <v>100</v>
      </c>
      <c r="NIO14" s="259" t="s">
        <v>100</v>
      </c>
      <c r="NIP14" s="259" t="s">
        <v>100</v>
      </c>
      <c r="NIQ14" s="259" t="s">
        <v>100</v>
      </c>
      <c r="NIR14" s="259" t="s">
        <v>100</v>
      </c>
      <c r="NIS14" s="259" t="s">
        <v>100</v>
      </c>
      <c r="NIT14" s="259" t="s">
        <v>100</v>
      </c>
      <c r="NIU14" s="259" t="s">
        <v>100</v>
      </c>
      <c r="NIV14" s="259" t="s">
        <v>100</v>
      </c>
      <c r="NIW14" s="259" t="s">
        <v>100</v>
      </c>
      <c r="NIX14" s="259" t="s">
        <v>100</v>
      </c>
      <c r="NIY14" s="259" t="s">
        <v>100</v>
      </c>
      <c r="NIZ14" s="259" t="s">
        <v>100</v>
      </c>
      <c r="NJA14" s="259" t="s">
        <v>100</v>
      </c>
      <c r="NJB14" s="259" t="s">
        <v>100</v>
      </c>
      <c r="NJC14" s="259" t="s">
        <v>100</v>
      </c>
      <c r="NJD14" s="259" t="s">
        <v>100</v>
      </c>
      <c r="NJE14" s="259" t="s">
        <v>100</v>
      </c>
      <c r="NJF14" s="259" t="s">
        <v>100</v>
      </c>
      <c r="NJG14" s="259" t="s">
        <v>100</v>
      </c>
      <c r="NJH14" s="259" t="s">
        <v>100</v>
      </c>
      <c r="NJI14" s="259" t="s">
        <v>100</v>
      </c>
      <c r="NJJ14" s="259" t="s">
        <v>100</v>
      </c>
      <c r="NJK14" s="259" t="s">
        <v>100</v>
      </c>
      <c r="NJL14" s="259" t="s">
        <v>100</v>
      </c>
      <c r="NJM14" s="259" t="s">
        <v>100</v>
      </c>
      <c r="NJN14" s="259" t="s">
        <v>100</v>
      </c>
      <c r="NJO14" s="259" t="s">
        <v>100</v>
      </c>
      <c r="NJP14" s="259" t="s">
        <v>100</v>
      </c>
      <c r="NJQ14" s="259" t="s">
        <v>100</v>
      </c>
      <c r="NJR14" s="259" t="s">
        <v>100</v>
      </c>
      <c r="NJS14" s="259" t="s">
        <v>100</v>
      </c>
      <c r="NJT14" s="259" t="s">
        <v>100</v>
      </c>
      <c r="NJU14" s="259" t="s">
        <v>100</v>
      </c>
      <c r="NJV14" s="259" t="s">
        <v>100</v>
      </c>
      <c r="NJW14" s="259" t="s">
        <v>100</v>
      </c>
      <c r="NJX14" s="259" t="s">
        <v>100</v>
      </c>
      <c r="NJY14" s="259" t="s">
        <v>100</v>
      </c>
      <c r="NJZ14" s="259" t="s">
        <v>100</v>
      </c>
      <c r="NKA14" s="259" t="s">
        <v>100</v>
      </c>
      <c r="NKB14" s="259" t="s">
        <v>100</v>
      </c>
      <c r="NKC14" s="259" t="s">
        <v>100</v>
      </c>
      <c r="NKD14" s="259" t="s">
        <v>100</v>
      </c>
      <c r="NKE14" s="259" t="s">
        <v>100</v>
      </c>
      <c r="NKF14" s="259" t="s">
        <v>100</v>
      </c>
      <c r="NKG14" s="259" t="s">
        <v>100</v>
      </c>
      <c r="NKH14" s="259" t="s">
        <v>100</v>
      </c>
      <c r="NKI14" s="259" t="s">
        <v>100</v>
      </c>
      <c r="NKJ14" s="259" t="s">
        <v>100</v>
      </c>
      <c r="NKK14" s="259" t="s">
        <v>100</v>
      </c>
      <c r="NKL14" s="259" t="s">
        <v>100</v>
      </c>
      <c r="NKM14" s="259" t="s">
        <v>100</v>
      </c>
      <c r="NKN14" s="259" t="s">
        <v>100</v>
      </c>
      <c r="NKO14" s="259" t="s">
        <v>100</v>
      </c>
      <c r="NKP14" s="259" t="s">
        <v>100</v>
      </c>
      <c r="NKQ14" s="259" t="s">
        <v>100</v>
      </c>
      <c r="NKR14" s="259" t="s">
        <v>100</v>
      </c>
      <c r="NKS14" s="259" t="s">
        <v>100</v>
      </c>
      <c r="NKT14" s="259" t="s">
        <v>100</v>
      </c>
      <c r="NKU14" s="259" t="s">
        <v>100</v>
      </c>
      <c r="NKV14" s="259" t="s">
        <v>100</v>
      </c>
      <c r="NKW14" s="259" t="s">
        <v>100</v>
      </c>
      <c r="NKX14" s="259" t="s">
        <v>100</v>
      </c>
      <c r="NKY14" s="259" t="s">
        <v>100</v>
      </c>
      <c r="NKZ14" s="259" t="s">
        <v>100</v>
      </c>
      <c r="NLA14" s="259" t="s">
        <v>100</v>
      </c>
      <c r="NLB14" s="259" t="s">
        <v>100</v>
      </c>
      <c r="NLC14" s="259" t="s">
        <v>100</v>
      </c>
      <c r="NLD14" s="259" t="s">
        <v>100</v>
      </c>
      <c r="NLE14" s="259" t="s">
        <v>100</v>
      </c>
      <c r="NLF14" s="259" t="s">
        <v>100</v>
      </c>
      <c r="NLG14" s="259" t="s">
        <v>100</v>
      </c>
      <c r="NLH14" s="259" t="s">
        <v>100</v>
      </c>
      <c r="NLI14" s="259" t="s">
        <v>100</v>
      </c>
      <c r="NLJ14" s="259" t="s">
        <v>100</v>
      </c>
      <c r="NLK14" s="259" t="s">
        <v>100</v>
      </c>
      <c r="NLL14" s="259" t="s">
        <v>100</v>
      </c>
      <c r="NLM14" s="259" t="s">
        <v>100</v>
      </c>
      <c r="NLN14" s="259" t="s">
        <v>100</v>
      </c>
      <c r="NLO14" s="259" t="s">
        <v>100</v>
      </c>
      <c r="NLP14" s="259" t="s">
        <v>100</v>
      </c>
      <c r="NLQ14" s="259" t="s">
        <v>100</v>
      </c>
      <c r="NLR14" s="259" t="s">
        <v>100</v>
      </c>
      <c r="NLS14" s="259" t="s">
        <v>100</v>
      </c>
      <c r="NLT14" s="259" t="s">
        <v>100</v>
      </c>
      <c r="NLU14" s="259" t="s">
        <v>100</v>
      </c>
      <c r="NLV14" s="259" t="s">
        <v>100</v>
      </c>
      <c r="NLW14" s="259" t="s">
        <v>100</v>
      </c>
      <c r="NLX14" s="259" t="s">
        <v>100</v>
      </c>
      <c r="NLY14" s="259" t="s">
        <v>100</v>
      </c>
      <c r="NLZ14" s="259" t="s">
        <v>100</v>
      </c>
      <c r="NMA14" s="259" t="s">
        <v>100</v>
      </c>
      <c r="NMB14" s="259" t="s">
        <v>100</v>
      </c>
      <c r="NMC14" s="259" t="s">
        <v>100</v>
      </c>
      <c r="NMD14" s="259" t="s">
        <v>100</v>
      </c>
      <c r="NME14" s="259" t="s">
        <v>100</v>
      </c>
      <c r="NMF14" s="259" t="s">
        <v>100</v>
      </c>
      <c r="NMG14" s="259" t="s">
        <v>100</v>
      </c>
      <c r="NMH14" s="259" t="s">
        <v>100</v>
      </c>
      <c r="NMI14" s="259" t="s">
        <v>100</v>
      </c>
      <c r="NMJ14" s="259" t="s">
        <v>100</v>
      </c>
      <c r="NMK14" s="259" t="s">
        <v>100</v>
      </c>
      <c r="NML14" s="259" t="s">
        <v>100</v>
      </c>
      <c r="NMM14" s="259" t="s">
        <v>100</v>
      </c>
      <c r="NMN14" s="259" t="s">
        <v>100</v>
      </c>
      <c r="NMO14" s="259" t="s">
        <v>100</v>
      </c>
      <c r="NMP14" s="259" t="s">
        <v>100</v>
      </c>
      <c r="NMQ14" s="259" t="s">
        <v>100</v>
      </c>
      <c r="NMR14" s="259" t="s">
        <v>100</v>
      </c>
      <c r="NMS14" s="259" t="s">
        <v>100</v>
      </c>
      <c r="NMT14" s="259" t="s">
        <v>100</v>
      </c>
      <c r="NMU14" s="259" t="s">
        <v>100</v>
      </c>
      <c r="NMV14" s="259" t="s">
        <v>100</v>
      </c>
      <c r="NMW14" s="259" t="s">
        <v>100</v>
      </c>
      <c r="NMX14" s="259" t="s">
        <v>100</v>
      </c>
      <c r="NMY14" s="259" t="s">
        <v>100</v>
      </c>
      <c r="NMZ14" s="259" t="s">
        <v>100</v>
      </c>
      <c r="NNA14" s="259" t="s">
        <v>100</v>
      </c>
      <c r="NNB14" s="259" t="s">
        <v>100</v>
      </c>
      <c r="NNC14" s="259" t="s">
        <v>100</v>
      </c>
      <c r="NND14" s="259" t="s">
        <v>100</v>
      </c>
      <c r="NNE14" s="259" t="s">
        <v>100</v>
      </c>
      <c r="NNF14" s="259" t="s">
        <v>100</v>
      </c>
      <c r="NNG14" s="259" t="s">
        <v>100</v>
      </c>
      <c r="NNH14" s="259" t="s">
        <v>100</v>
      </c>
      <c r="NNI14" s="259" t="s">
        <v>100</v>
      </c>
      <c r="NNJ14" s="259" t="s">
        <v>100</v>
      </c>
      <c r="NNK14" s="259" t="s">
        <v>100</v>
      </c>
      <c r="NNL14" s="259" t="s">
        <v>100</v>
      </c>
      <c r="NNM14" s="259" t="s">
        <v>100</v>
      </c>
      <c r="NNN14" s="259" t="s">
        <v>100</v>
      </c>
      <c r="NNO14" s="259" t="s">
        <v>100</v>
      </c>
      <c r="NNP14" s="259" t="s">
        <v>100</v>
      </c>
      <c r="NNQ14" s="259" t="s">
        <v>100</v>
      </c>
      <c r="NNR14" s="259" t="s">
        <v>100</v>
      </c>
      <c r="NNS14" s="259" t="s">
        <v>100</v>
      </c>
      <c r="NNT14" s="259" t="s">
        <v>100</v>
      </c>
      <c r="NNU14" s="259" t="s">
        <v>100</v>
      </c>
      <c r="NNV14" s="259" t="s">
        <v>100</v>
      </c>
      <c r="NNW14" s="259" t="s">
        <v>100</v>
      </c>
      <c r="NNX14" s="259" t="s">
        <v>100</v>
      </c>
      <c r="NNY14" s="259" t="s">
        <v>100</v>
      </c>
      <c r="NNZ14" s="259" t="s">
        <v>100</v>
      </c>
      <c r="NOA14" s="259" t="s">
        <v>100</v>
      </c>
      <c r="NOB14" s="259" t="s">
        <v>100</v>
      </c>
      <c r="NOC14" s="259" t="s">
        <v>100</v>
      </c>
      <c r="NOD14" s="259" t="s">
        <v>100</v>
      </c>
      <c r="NOE14" s="259" t="s">
        <v>100</v>
      </c>
      <c r="NOF14" s="259" t="s">
        <v>100</v>
      </c>
      <c r="NOG14" s="259" t="s">
        <v>100</v>
      </c>
      <c r="NOH14" s="259" t="s">
        <v>100</v>
      </c>
      <c r="NOI14" s="259" t="s">
        <v>100</v>
      </c>
      <c r="NOJ14" s="259" t="s">
        <v>100</v>
      </c>
      <c r="NOK14" s="259" t="s">
        <v>100</v>
      </c>
      <c r="NOL14" s="259" t="s">
        <v>100</v>
      </c>
      <c r="NOM14" s="259" t="s">
        <v>100</v>
      </c>
      <c r="NON14" s="259" t="s">
        <v>100</v>
      </c>
      <c r="NOO14" s="259" t="s">
        <v>100</v>
      </c>
      <c r="NOP14" s="259" t="s">
        <v>100</v>
      </c>
      <c r="NOQ14" s="259" t="s">
        <v>100</v>
      </c>
      <c r="NOR14" s="259" t="s">
        <v>100</v>
      </c>
      <c r="NOS14" s="259" t="s">
        <v>100</v>
      </c>
      <c r="NOT14" s="259" t="s">
        <v>100</v>
      </c>
      <c r="NOU14" s="259" t="s">
        <v>100</v>
      </c>
      <c r="NOV14" s="259" t="s">
        <v>100</v>
      </c>
      <c r="NOW14" s="259" t="s">
        <v>100</v>
      </c>
      <c r="NOX14" s="259" t="s">
        <v>100</v>
      </c>
      <c r="NOY14" s="259" t="s">
        <v>100</v>
      </c>
      <c r="NOZ14" s="259" t="s">
        <v>100</v>
      </c>
      <c r="NPA14" s="259" t="s">
        <v>100</v>
      </c>
      <c r="NPB14" s="259" t="s">
        <v>100</v>
      </c>
      <c r="NPC14" s="259" t="s">
        <v>100</v>
      </c>
      <c r="NPD14" s="259" t="s">
        <v>100</v>
      </c>
      <c r="NPE14" s="259" t="s">
        <v>100</v>
      </c>
      <c r="NPF14" s="259" t="s">
        <v>100</v>
      </c>
      <c r="NPG14" s="259" t="s">
        <v>100</v>
      </c>
      <c r="NPH14" s="259" t="s">
        <v>100</v>
      </c>
      <c r="NPI14" s="259" t="s">
        <v>100</v>
      </c>
      <c r="NPJ14" s="259" t="s">
        <v>100</v>
      </c>
      <c r="NPK14" s="259" t="s">
        <v>100</v>
      </c>
      <c r="NPL14" s="259" t="s">
        <v>100</v>
      </c>
      <c r="NPM14" s="259" t="s">
        <v>100</v>
      </c>
      <c r="NPN14" s="259" t="s">
        <v>100</v>
      </c>
      <c r="NPO14" s="259" t="s">
        <v>100</v>
      </c>
      <c r="NPP14" s="259" t="s">
        <v>100</v>
      </c>
      <c r="NPQ14" s="259" t="s">
        <v>100</v>
      </c>
      <c r="NPR14" s="259" t="s">
        <v>100</v>
      </c>
      <c r="NPS14" s="259" t="s">
        <v>100</v>
      </c>
      <c r="NPT14" s="259" t="s">
        <v>100</v>
      </c>
      <c r="NPU14" s="259" t="s">
        <v>100</v>
      </c>
      <c r="NPV14" s="259" t="s">
        <v>100</v>
      </c>
      <c r="NPW14" s="259" t="s">
        <v>100</v>
      </c>
      <c r="NPX14" s="259" t="s">
        <v>100</v>
      </c>
      <c r="NPY14" s="259" t="s">
        <v>100</v>
      </c>
      <c r="NPZ14" s="259" t="s">
        <v>100</v>
      </c>
      <c r="NQA14" s="259" t="s">
        <v>100</v>
      </c>
      <c r="NQB14" s="259" t="s">
        <v>100</v>
      </c>
      <c r="NQC14" s="259" t="s">
        <v>100</v>
      </c>
      <c r="NQD14" s="259" t="s">
        <v>100</v>
      </c>
      <c r="NQE14" s="259" t="s">
        <v>100</v>
      </c>
      <c r="NQF14" s="259" t="s">
        <v>100</v>
      </c>
      <c r="NQG14" s="259" t="s">
        <v>100</v>
      </c>
      <c r="NQH14" s="259" t="s">
        <v>100</v>
      </c>
      <c r="NQI14" s="259" t="s">
        <v>100</v>
      </c>
      <c r="NQJ14" s="259" t="s">
        <v>100</v>
      </c>
      <c r="NQK14" s="259" t="s">
        <v>100</v>
      </c>
      <c r="NQL14" s="259" t="s">
        <v>100</v>
      </c>
      <c r="NQM14" s="259" t="s">
        <v>100</v>
      </c>
      <c r="NQN14" s="259" t="s">
        <v>100</v>
      </c>
      <c r="NQO14" s="259" t="s">
        <v>100</v>
      </c>
      <c r="NQP14" s="259" t="s">
        <v>100</v>
      </c>
      <c r="NQQ14" s="259" t="s">
        <v>100</v>
      </c>
      <c r="NQR14" s="259" t="s">
        <v>100</v>
      </c>
      <c r="NQS14" s="259" t="s">
        <v>100</v>
      </c>
      <c r="NQT14" s="259" t="s">
        <v>100</v>
      </c>
      <c r="NQU14" s="259" t="s">
        <v>100</v>
      </c>
      <c r="NQV14" s="259" t="s">
        <v>100</v>
      </c>
      <c r="NQW14" s="259" t="s">
        <v>100</v>
      </c>
      <c r="NQX14" s="259" t="s">
        <v>100</v>
      </c>
      <c r="NQY14" s="259" t="s">
        <v>100</v>
      </c>
      <c r="NQZ14" s="259" t="s">
        <v>100</v>
      </c>
      <c r="NRA14" s="259" t="s">
        <v>100</v>
      </c>
      <c r="NRB14" s="259" t="s">
        <v>100</v>
      </c>
      <c r="NRC14" s="259" t="s">
        <v>100</v>
      </c>
      <c r="NRD14" s="259" t="s">
        <v>100</v>
      </c>
      <c r="NRE14" s="259" t="s">
        <v>100</v>
      </c>
      <c r="NRF14" s="259" t="s">
        <v>100</v>
      </c>
      <c r="NRG14" s="259" t="s">
        <v>100</v>
      </c>
      <c r="NRH14" s="259" t="s">
        <v>100</v>
      </c>
      <c r="NRI14" s="259" t="s">
        <v>100</v>
      </c>
      <c r="NRJ14" s="259" t="s">
        <v>100</v>
      </c>
      <c r="NRK14" s="259" t="s">
        <v>100</v>
      </c>
      <c r="NRL14" s="259" t="s">
        <v>100</v>
      </c>
      <c r="NRM14" s="259" t="s">
        <v>100</v>
      </c>
      <c r="NRN14" s="259" t="s">
        <v>100</v>
      </c>
      <c r="NRO14" s="259" t="s">
        <v>100</v>
      </c>
      <c r="NRP14" s="259" t="s">
        <v>100</v>
      </c>
      <c r="NRQ14" s="259" t="s">
        <v>100</v>
      </c>
      <c r="NRR14" s="259" t="s">
        <v>100</v>
      </c>
      <c r="NRS14" s="259" t="s">
        <v>100</v>
      </c>
      <c r="NRT14" s="259" t="s">
        <v>100</v>
      </c>
      <c r="NRU14" s="259" t="s">
        <v>100</v>
      </c>
      <c r="NRV14" s="259" t="s">
        <v>100</v>
      </c>
      <c r="NRW14" s="259" t="s">
        <v>100</v>
      </c>
      <c r="NRX14" s="259" t="s">
        <v>100</v>
      </c>
      <c r="NRY14" s="259" t="s">
        <v>100</v>
      </c>
      <c r="NRZ14" s="259" t="s">
        <v>100</v>
      </c>
      <c r="NSA14" s="259" t="s">
        <v>100</v>
      </c>
      <c r="NSB14" s="259" t="s">
        <v>100</v>
      </c>
      <c r="NSC14" s="259" t="s">
        <v>100</v>
      </c>
      <c r="NSD14" s="259" t="s">
        <v>100</v>
      </c>
      <c r="NSE14" s="259" t="s">
        <v>100</v>
      </c>
      <c r="NSF14" s="259" t="s">
        <v>100</v>
      </c>
      <c r="NSG14" s="259" t="s">
        <v>100</v>
      </c>
      <c r="NSH14" s="259" t="s">
        <v>100</v>
      </c>
      <c r="NSI14" s="259" t="s">
        <v>100</v>
      </c>
      <c r="NSJ14" s="259" t="s">
        <v>100</v>
      </c>
      <c r="NSK14" s="259" t="s">
        <v>100</v>
      </c>
      <c r="NSL14" s="259" t="s">
        <v>100</v>
      </c>
      <c r="NSM14" s="259" t="s">
        <v>100</v>
      </c>
      <c r="NSN14" s="259" t="s">
        <v>100</v>
      </c>
      <c r="NSO14" s="259" t="s">
        <v>100</v>
      </c>
      <c r="NSP14" s="259" t="s">
        <v>100</v>
      </c>
      <c r="NSQ14" s="259" t="s">
        <v>100</v>
      </c>
      <c r="NSR14" s="259" t="s">
        <v>100</v>
      </c>
      <c r="NSS14" s="259" t="s">
        <v>100</v>
      </c>
      <c r="NST14" s="259" t="s">
        <v>100</v>
      </c>
      <c r="NSU14" s="259" t="s">
        <v>100</v>
      </c>
      <c r="NSV14" s="259" t="s">
        <v>100</v>
      </c>
      <c r="NSW14" s="259" t="s">
        <v>100</v>
      </c>
      <c r="NSX14" s="259" t="s">
        <v>100</v>
      </c>
      <c r="NSY14" s="259" t="s">
        <v>100</v>
      </c>
      <c r="NSZ14" s="259" t="s">
        <v>100</v>
      </c>
      <c r="NTA14" s="259" t="s">
        <v>100</v>
      </c>
      <c r="NTB14" s="259" t="s">
        <v>100</v>
      </c>
      <c r="NTC14" s="259" t="s">
        <v>100</v>
      </c>
      <c r="NTD14" s="259" t="s">
        <v>100</v>
      </c>
      <c r="NTE14" s="259" t="s">
        <v>100</v>
      </c>
      <c r="NTF14" s="259" t="s">
        <v>100</v>
      </c>
      <c r="NTG14" s="259" t="s">
        <v>100</v>
      </c>
      <c r="NTH14" s="259" t="s">
        <v>100</v>
      </c>
      <c r="NTI14" s="259" t="s">
        <v>100</v>
      </c>
      <c r="NTJ14" s="259" t="s">
        <v>100</v>
      </c>
      <c r="NTK14" s="259" t="s">
        <v>100</v>
      </c>
      <c r="NTL14" s="259" t="s">
        <v>100</v>
      </c>
      <c r="NTM14" s="259" t="s">
        <v>100</v>
      </c>
      <c r="NTN14" s="259" t="s">
        <v>100</v>
      </c>
      <c r="NTO14" s="259" t="s">
        <v>100</v>
      </c>
      <c r="NTP14" s="259" t="s">
        <v>100</v>
      </c>
      <c r="NTQ14" s="259" t="s">
        <v>100</v>
      </c>
      <c r="NTR14" s="259" t="s">
        <v>100</v>
      </c>
      <c r="NTS14" s="259" t="s">
        <v>100</v>
      </c>
      <c r="NTT14" s="259" t="s">
        <v>100</v>
      </c>
      <c r="NTU14" s="259" t="s">
        <v>100</v>
      </c>
      <c r="NTV14" s="259" t="s">
        <v>100</v>
      </c>
      <c r="NTW14" s="259" t="s">
        <v>100</v>
      </c>
      <c r="NTX14" s="259" t="s">
        <v>100</v>
      </c>
      <c r="NTY14" s="259" t="s">
        <v>100</v>
      </c>
      <c r="NTZ14" s="259" t="s">
        <v>100</v>
      </c>
      <c r="NUA14" s="259" t="s">
        <v>100</v>
      </c>
      <c r="NUB14" s="259" t="s">
        <v>100</v>
      </c>
      <c r="NUC14" s="259" t="s">
        <v>100</v>
      </c>
      <c r="NUD14" s="259" t="s">
        <v>100</v>
      </c>
      <c r="NUE14" s="259" t="s">
        <v>100</v>
      </c>
      <c r="NUF14" s="259" t="s">
        <v>100</v>
      </c>
      <c r="NUG14" s="259" t="s">
        <v>100</v>
      </c>
      <c r="NUH14" s="259" t="s">
        <v>100</v>
      </c>
      <c r="NUI14" s="259" t="s">
        <v>100</v>
      </c>
      <c r="NUJ14" s="259" t="s">
        <v>100</v>
      </c>
      <c r="NUK14" s="259" t="s">
        <v>100</v>
      </c>
      <c r="NUL14" s="259" t="s">
        <v>100</v>
      </c>
      <c r="NUM14" s="259" t="s">
        <v>100</v>
      </c>
      <c r="NUN14" s="259" t="s">
        <v>100</v>
      </c>
      <c r="NUO14" s="259" t="s">
        <v>100</v>
      </c>
      <c r="NUP14" s="259" t="s">
        <v>100</v>
      </c>
      <c r="NUQ14" s="259" t="s">
        <v>100</v>
      </c>
      <c r="NUR14" s="259" t="s">
        <v>100</v>
      </c>
      <c r="NUS14" s="259" t="s">
        <v>100</v>
      </c>
      <c r="NUT14" s="259" t="s">
        <v>100</v>
      </c>
      <c r="NUU14" s="259" t="s">
        <v>100</v>
      </c>
      <c r="NUV14" s="259" t="s">
        <v>100</v>
      </c>
      <c r="NUW14" s="259" t="s">
        <v>100</v>
      </c>
      <c r="NUX14" s="259" t="s">
        <v>100</v>
      </c>
      <c r="NUY14" s="259" t="s">
        <v>100</v>
      </c>
      <c r="NUZ14" s="259" t="s">
        <v>100</v>
      </c>
      <c r="NVA14" s="259" t="s">
        <v>100</v>
      </c>
      <c r="NVB14" s="259" t="s">
        <v>100</v>
      </c>
      <c r="NVC14" s="259" t="s">
        <v>100</v>
      </c>
      <c r="NVD14" s="259" t="s">
        <v>100</v>
      </c>
      <c r="NVE14" s="259" t="s">
        <v>100</v>
      </c>
      <c r="NVF14" s="259" t="s">
        <v>100</v>
      </c>
      <c r="NVG14" s="259" t="s">
        <v>100</v>
      </c>
      <c r="NVH14" s="259" t="s">
        <v>100</v>
      </c>
      <c r="NVI14" s="259" t="s">
        <v>100</v>
      </c>
      <c r="NVJ14" s="259" t="s">
        <v>100</v>
      </c>
      <c r="NVK14" s="259" t="s">
        <v>100</v>
      </c>
      <c r="NVL14" s="259" t="s">
        <v>100</v>
      </c>
      <c r="NVM14" s="259" t="s">
        <v>100</v>
      </c>
      <c r="NVN14" s="259" t="s">
        <v>100</v>
      </c>
      <c r="NVO14" s="259" t="s">
        <v>100</v>
      </c>
      <c r="NVP14" s="259" t="s">
        <v>100</v>
      </c>
      <c r="NVQ14" s="259" t="s">
        <v>100</v>
      </c>
      <c r="NVR14" s="259" t="s">
        <v>100</v>
      </c>
      <c r="NVS14" s="259" t="s">
        <v>100</v>
      </c>
      <c r="NVT14" s="259" t="s">
        <v>100</v>
      </c>
      <c r="NVU14" s="259" t="s">
        <v>100</v>
      </c>
      <c r="NVV14" s="259" t="s">
        <v>100</v>
      </c>
      <c r="NVW14" s="259" t="s">
        <v>100</v>
      </c>
      <c r="NVX14" s="259" t="s">
        <v>100</v>
      </c>
      <c r="NVY14" s="259" t="s">
        <v>100</v>
      </c>
      <c r="NVZ14" s="259" t="s">
        <v>100</v>
      </c>
      <c r="NWA14" s="259" t="s">
        <v>100</v>
      </c>
      <c r="NWB14" s="259" t="s">
        <v>100</v>
      </c>
      <c r="NWC14" s="259" t="s">
        <v>100</v>
      </c>
      <c r="NWD14" s="259" t="s">
        <v>100</v>
      </c>
      <c r="NWE14" s="259" t="s">
        <v>100</v>
      </c>
      <c r="NWF14" s="259" t="s">
        <v>100</v>
      </c>
      <c r="NWG14" s="259" t="s">
        <v>100</v>
      </c>
      <c r="NWH14" s="259" t="s">
        <v>100</v>
      </c>
      <c r="NWI14" s="259" t="s">
        <v>100</v>
      </c>
      <c r="NWJ14" s="259" t="s">
        <v>100</v>
      </c>
      <c r="NWK14" s="259" t="s">
        <v>100</v>
      </c>
      <c r="NWL14" s="259" t="s">
        <v>100</v>
      </c>
      <c r="NWM14" s="259" t="s">
        <v>100</v>
      </c>
      <c r="NWN14" s="259" t="s">
        <v>100</v>
      </c>
      <c r="NWO14" s="259" t="s">
        <v>100</v>
      </c>
      <c r="NWP14" s="259" t="s">
        <v>100</v>
      </c>
      <c r="NWQ14" s="259" t="s">
        <v>100</v>
      </c>
      <c r="NWR14" s="259" t="s">
        <v>100</v>
      </c>
      <c r="NWS14" s="259" t="s">
        <v>100</v>
      </c>
      <c r="NWT14" s="259" t="s">
        <v>100</v>
      </c>
      <c r="NWU14" s="259" t="s">
        <v>100</v>
      </c>
      <c r="NWV14" s="259" t="s">
        <v>100</v>
      </c>
      <c r="NWW14" s="259" t="s">
        <v>100</v>
      </c>
      <c r="NWX14" s="259" t="s">
        <v>100</v>
      </c>
      <c r="NWY14" s="259" t="s">
        <v>100</v>
      </c>
      <c r="NWZ14" s="259" t="s">
        <v>100</v>
      </c>
      <c r="NXA14" s="259" t="s">
        <v>100</v>
      </c>
      <c r="NXB14" s="259" t="s">
        <v>100</v>
      </c>
      <c r="NXC14" s="259" t="s">
        <v>100</v>
      </c>
      <c r="NXD14" s="259" t="s">
        <v>100</v>
      </c>
      <c r="NXE14" s="259" t="s">
        <v>100</v>
      </c>
      <c r="NXF14" s="259" t="s">
        <v>100</v>
      </c>
      <c r="NXG14" s="259" t="s">
        <v>100</v>
      </c>
      <c r="NXH14" s="259" t="s">
        <v>100</v>
      </c>
      <c r="NXI14" s="259" t="s">
        <v>100</v>
      </c>
      <c r="NXJ14" s="259" t="s">
        <v>100</v>
      </c>
      <c r="NXK14" s="259" t="s">
        <v>100</v>
      </c>
      <c r="NXL14" s="259" t="s">
        <v>100</v>
      </c>
      <c r="NXM14" s="259" t="s">
        <v>100</v>
      </c>
      <c r="NXN14" s="259" t="s">
        <v>100</v>
      </c>
      <c r="NXO14" s="259" t="s">
        <v>100</v>
      </c>
      <c r="NXP14" s="259" t="s">
        <v>100</v>
      </c>
      <c r="NXQ14" s="259" t="s">
        <v>100</v>
      </c>
      <c r="NXR14" s="259" t="s">
        <v>100</v>
      </c>
      <c r="NXS14" s="259" t="s">
        <v>100</v>
      </c>
      <c r="NXT14" s="259" t="s">
        <v>100</v>
      </c>
      <c r="NXU14" s="259" t="s">
        <v>100</v>
      </c>
      <c r="NXV14" s="259" t="s">
        <v>100</v>
      </c>
      <c r="NXW14" s="259" t="s">
        <v>100</v>
      </c>
      <c r="NXX14" s="259" t="s">
        <v>100</v>
      </c>
      <c r="NXY14" s="259" t="s">
        <v>100</v>
      </c>
      <c r="NXZ14" s="259" t="s">
        <v>100</v>
      </c>
      <c r="NYA14" s="259" t="s">
        <v>100</v>
      </c>
      <c r="NYB14" s="259" t="s">
        <v>100</v>
      </c>
      <c r="NYC14" s="259" t="s">
        <v>100</v>
      </c>
      <c r="NYD14" s="259" t="s">
        <v>100</v>
      </c>
      <c r="NYE14" s="259" t="s">
        <v>100</v>
      </c>
      <c r="NYF14" s="259" t="s">
        <v>100</v>
      </c>
      <c r="NYG14" s="259" t="s">
        <v>100</v>
      </c>
      <c r="NYH14" s="259" t="s">
        <v>100</v>
      </c>
      <c r="NYI14" s="259" t="s">
        <v>100</v>
      </c>
      <c r="NYJ14" s="259" t="s">
        <v>100</v>
      </c>
      <c r="NYK14" s="259" t="s">
        <v>100</v>
      </c>
      <c r="NYL14" s="259" t="s">
        <v>100</v>
      </c>
      <c r="NYM14" s="259" t="s">
        <v>100</v>
      </c>
      <c r="NYN14" s="259" t="s">
        <v>100</v>
      </c>
      <c r="NYO14" s="259" t="s">
        <v>100</v>
      </c>
      <c r="NYP14" s="259" t="s">
        <v>100</v>
      </c>
      <c r="NYQ14" s="259" t="s">
        <v>100</v>
      </c>
      <c r="NYR14" s="259" t="s">
        <v>100</v>
      </c>
      <c r="NYS14" s="259" t="s">
        <v>100</v>
      </c>
      <c r="NYT14" s="259" t="s">
        <v>100</v>
      </c>
      <c r="NYU14" s="259" t="s">
        <v>100</v>
      </c>
      <c r="NYV14" s="259" t="s">
        <v>100</v>
      </c>
      <c r="NYW14" s="259" t="s">
        <v>100</v>
      </c>
      <c r="NYX14" s="259" t="s">
        <v>100</v>
      </c>
      <c r="NYY14" s="259" t="s">
        <v>100</v>
      </c>
      <c r="NYZ14" s="259" t="s">
        <v>100</v>
      </c>
      <c r="NZA14" s="259" t="s">
        <v>100</v>
      </c>
      <c r="NZB14" s="259" t="s">
        <v>100</v>
      </c>
      <c r="NZC14" s="259" t="s">
        <v>100</v>
      </c>
      <c r="NZD14" s="259" t="s">
        <v>100</v>
      </c>
      <c r="NZE14" s="259" t="s">
        <v>100</v>
      </c>
      <c r="NZF14" s="259" t="s">
        <v>100</v>
      </c>
      <c r="NZG14" s="259" t="s">
        <v>100</v>
      </c>
      <c r="NZH14" s="259" t="s">
        <v>100</v>
      </c>
      <c r="NZI14" s="259" t="s">
        <v>100</v>
      </c>
      <c r="NZJ14" s="259" t="s">
        <v>100</v>
      </c>
      <c r="NZK14" s="259" t="s">
        <v>100</v>
      </c>
      <c r="NZL14" s="259" t="s">
        <v>100</v>
      </c>
      <c r="NZM14" s="259" t="s">
        <v>100</v>
      </c>
      <c r="NZN14" s="259" t="s">
        <v>100</v>
      </c>
      <c r="NZO14" s="259" t="s">
        <v>100</v>
      </c>
      <c r="NZP14" s="259" t="s">
        <v>100</v>
      </c>
      <c r="NZQ14" s="259" t="s">
        <v>100</v>
      </c>
      <c r="NZR14" s="259" t="s">
        <v>100</v>
      </c>
      <c r="NZS14" s="259" t="s">
        <v>100</v>
      </c>
      <c r="NZT14" s="259" t="s">
        <v>100</v>
      </c>
      <c r="NZU14" s="259" t="s">
        <v>100</v>
      </c>
      <c r="NZV14" s="259" t="s">
        <v>100</v>
      </c>
      <c r="NZW14" s="259" t="s">
        <v>100</v>
      </c>
      <c r="NZX14" s="259" t="s">
        <v>100</v>
      </c>
      <c r="NZY14" s="259" t="s">
        <v>100</v>
      </c>
      <c r="NZZ14" s="259" t="s">
        <v>100</v>
      </c>
      <c r="OAA14" s="259" t="s">
        <v>100</v>
      </c>
      <c r="OAB14" s="259" t="s">
        <v>100</v>
      </c>
      <c r="OAC14" s="259" t="s">
        <v>100</v>
      </c>
      <c r="OAD14" s="259" t="s">
        <v>100</v>
      </c>
      <c r="OAE14" s="259" t="s">
        <v>100</v>
      </c>
      <c r="OAF14" s="259" t="s">
        <v>100</v>
      </c>
      <c r="OAG14" s="259" t="s">
        <v>100</v>
      </c>
      <c r="OAH14" s="259" t="s">
        <v>100</v>
      </c>
      <c r="OAI14" s="259" t="s">
        <v>100</v>
      </c>
      <c r="OAJ14" s="259" t="s">
        <v>100</v>
      </c>
      <c r="OAK14" s="259" t="s">
        <v>100</v>
      </c>
      <c r="OAL14" s="259" t="s">
        <v>100</v>
      </c>
      <c r="OAM14" s="259" t="s">
        <v>100</v>
      </c>
      <c r="OAN14" s="259" t="s">
        <v>100</v>
      </c>
      <c r="OAO14" s="259" t="s">
        <v>100</v>
      </c>
      <c r="OAP14" s="259" t="s">
        <v>100</v>
      </c>
      <c r="OAQ14" s="259" t="s">
        <v>100</v>
      </c>
      <c r="OAR14" s="259" t="s">
        <v>100</v>
      </c>
      <c r="OAS14" s="259" t="s">
        <v>100</v>
      </c>
      <c r="OAT14" s="259" t="s">
        <v>100</v>
      </c>
      <c r="OAU14" s="259" t="s">
        <v>100</v>
      </c>
      <c r="OAV14" s="259" t="s">
        <v>100</v>
      </c>
      <c r="OAW14" s="259" t="s">
        <v>100</v>
      </c>
      <c r="OAX14" s="259" t="s">
        <v>100</v>
      </c>
      <c r="OAY14" s="259" t="s">
        <v>100</v>
      </c>
      <c r="OAZ14" s="259" t="s">
        <v>100</v>
      </c>
      <c r="OBA14" s="259" t="s">
        <v>100</v>
      </c>
      <c r="OBB14" s="259" t="s">
        <v>100</v>
      </c>
      <c r="OBC14" s="259" t="s">
        <v>100</v>
      </c>
      <c r="OBD14" s="259" t="s">
        <v>100</v>
      </c>
      <c r="OBE14" s="259" t="s">
        <v>100</v>
      </c>
      <c r="OBF14" s="259" t="s">
        <v>100</v>
      </c>
      <c r="OBG14" s="259" t="s">
        <v>100</v>
      </c>
      <c r="OBH14" s="259" t="s">
        <v>100</v>
      </c>
      <c r="OBI14" s="259" t="s">
        <v>100</v>
      </c>
      <c r="OBJ14" s="259" t="s">
        <v>100</v>
      </c>
      <c r="OBK14" s="259" t="s">
        <v>100</v>
      </c>
      <c r="OBL14" s="259" t="s">
        <v>100</v>
      </c>
      <c r="OBM14" s="259" t="s">
        <v>100</v>
      </c>
      <c r="OBN14" s="259" t="s">
        <v>100</v>
      </c>
      <c r="OBO14" s="259" t="s">
        <v>100</v>
      </c>
      <c r="OBP14" s="259" t="s">
        <v>100</v>
      </c>
      <c r="OBQ14" s="259" t="s">
        <v>100</v>
      </c>
      <c r="OBR14" s="259" t="s">
        <v>100</v>
      </c>
      <c r="OBS14" s="259" t="s">
        <v>100</v>
      </c>
      <c r="OBT14" s="259" t="s">
        <v>100</v>
      </c>
      <c r="OBU14" s="259" t="s">
        <v>100</v>
      </c>
      <c r="OBV14" s="259" t="s">
        <v>100</v>
      </c>
      <c r="OBW14" s="259" t="s">
        <v>100</v>
      </c>
      <c r="OBX14" s="259" t="s">
        <v>100</v>
      </c>
      <c r="OBY14" s="259" t="s">
        <v>100</v>
      </c>
      <c r="OBZ14" s="259" t="s">
        <v>100</v>
      </c>
      <c r="OCA14" s="259" t="s">
        <v>100</v>
      </c>
      <c r="OCB14" s="259" t="s">
        <v>100</v>
      </c>
      <c r="OCC14" s="259" t="s">
        <v>100</v>
      </c>
      <c r="OCD14" s="259" t="s">
        <v>100</v>
      </c>
      <c r="OCE14" s="259" t="s">
        <v>100</v>
      </c>
      <c r="OCF14" s="259" t="s">
        <v>100</v>
      </c>
      <c r="OCG14" s="259" t="s">
        <v>100</v>
      </c>
      <c r="OCH14" s="259" t="s">
        <v>100</v>
      </c>
      <c r="OCI14" s="259" t="s">
        <v>100</v>
      </c>
      <c r="OCJ14" s="259" t="s">
        <v>100</v>
      </c>
      <c r="OCK14" s="259" t="s">
        <v>100</v>
      </c>
      <c r="OCL14" s="259" t="s">
        <v>100</v>
      </c>
      <c r="OCM14" s="259" t="s">
        <v>100</v>
      </c>
      <c r="OCN14" s="259" t="s">
        <v>100</v>
      </c>
      <c r="OCO14" s="259" t="s">
        <v>100</v>
      </c>
      <c r="OCP14" s="259" t="s">
        <v>100</v>
      </c>
      <c r="OCQ14" s="259" t="s">
        <v>100</v>
      </c>
      <c r="OCR14" s="259" t="s">
        <v>100</v>
      </c>
      <c r="OCS14" s="259" t="s">
        <v>100</v>
      </c>
      <c r="OCT14" s="259" t="s">
        <v>100</v>
      </c>
      <c r="OCU14" s="259" t="s">
        <v>100</v>
      </c>
      <c r="OCV14" s="259" t="s">
        <v>100</v>
      </c>
      <c r="OCW14" s="259" t="s">
        <v>100</v>
      </c>
      <c r="OCX14" s="259" t="s">
        <v>100</v>
      </c>
      <c r="OCY14" s="259" t="s">
        <v>100</v>
      </c>
      <c r="OCZ14" s="259" t="s">
        <v>100</v>
      </c>
      <c r="ODA14" s="259" t="s">
        <v>100</v>
      </c>
      <c r="ODB14" s="259" t="s">
        <v>100</v>
      </c>
      <c r="ODC14" s="259" t="s">
        <v>100</v>
      </c>
      <c r="ODD14" s="259" t="s">
        <v>100</v>
      </c>
      <c r="ODE14" s="259" t="s">
        <v>100</v>
      </c>
      <c r="ODF14" s="259" t="s">
        <v>100</v>
      </c>
      <c r="ODG14" s="259" t="s">
        <v>100</v>
      </c>
      <c r="ODH14" s="259" t="s">
        <v>100</v>
      </c>
      <c r="ODI14" s="259" t="s">
        <v>100</v>
      </c>
      <c r="ODJ14" s="259" t="s">
        <v>100</v>
      </c>
      <c r="ODK14" s="259" t="s">
        <v>100</v>
      </c>
      <c r="ODL14" s="259" t="s">
        <v>100</v>
      </c>
      <c r="ODM14" s="259" t="s">
        <v>100</v>
      </c>
      <c r="ODN14" s="259" t="s">
        <v>100</v>
      </c>
      <c r="ODO14" s="259" t="s">
        <v>100</v>
      </c>
      <c r="ODP14" s="259" t="s">
        <v>100</v>
      </c>
      <c r="ODQ14" s="259" t="s">
        <v>100</v>
      </c>
      <c r="ODR14" s="259" t="s">
        <v>100</v>
      </c>
      <c r="ODS14" s="259" t="s">
        <v>100</v>
      </c>
      <c r="ODT14" s="259" t="s">
        <v>100</v>
      </c>
      <c r="ODU14" s="259" t="s">
        <v>100</v>
      </c>
      <c r="ODV14" s="259" t="s">
        <v>100</v>
      </c>
      <c r="ODW14" s="259" t="s">
        <v>100</v>
      </c>
      <c r="ODX14" s="259" t="s">
        <v>100</v>
      </c>
      <c r="ODY14" s="259" t="s">
        <v>100</v>
      </c>
      <c r="ODZ14" s="259" t="s">
        <v>100</v>
      </c>
      <c r="OEA14" s="259" t="s">
        <v>100</v>
      </c>
      <c r="OEB14" s="259" t="s">
        <v>100</v>
      </c>
      <c r="OEC14" s="259" t="s">
        <v>100</v>
      </c>
      <c r="OED14" s="259" t="s">
        <v>100</v>
      </c>
      <c r="OEE14" s="259" t="s">
        <v>100</v>
      </c>
      <c r="OEF14" s="259" t="s">
        <v>100</v>
      </c>
      <c r="OEG14" s="259" t="s">
        <v>100</v>
      </c>
      <c r="OEH14" s="259" t="s">
        <v>100</v>
      </c>
      <c r="OEI14" s="259" t="s">
        <v>100</v>
      </c>
      <c r="OEJ14" s="259" t="s">
        <v>100</v>
      </c>
      <c r="OEK14" s="259" t="s">
        <v>100</v>
      </c>
      <c r="OEL14" s="259" t="s">
        <v>100</v>
      </c>
      <c r="OEM14" s="259" t="s">
        <v>100</v>
      </c>
      <c r="OEN14" s="259" t="s">
        <v>100</v>
      </c>
      <c r="OEO14" s="259" t="s">
        <v>100</v>
      </c>
      <c r="OEP14" s="259" t="s">
        <v>100</v>
      </c>
      <c r="OEQ14" s="259" t="s">
        <v>100</v>
      </c>
      <c r="OER14" s="259" t="s">
        <v>100</v>
      </c>
      <c r="OES14" s="259" t="s">
        <v>100</v>
      </c>
      <c r="OET14" s="259" t="s">
        <v>100</v>
      </c>
      <c r="OEU14" s="259" t="s">
        <v>100</v>
      </c>
      <c r="OEV14" s="259" t="s">
        <v>100</v>
      </c>
      <c r="OEW14" s="259" t="s">
        <v>100</v>
      </c>
      <c r="OEX14" s="259" t="s">
        <v>100</v>
      </c>
      <c r="OEY14" s="259" t="s">
        <v>100</v>
      </c>
      <c r="OEZ14" s="259" t="s">
        <v>100</v>
      </c>
      <c r="OFA14" s="259" t="s">
        <v>100</v>
      </c>
      <c r="OFB14" s="259" t="s">
        <v>100</v>
      </c>
      <c r="OFC14" s="259" t="s">
        <v>100</v>
      </c>
      <c r="OFD14" s="259" t="s">
        <v>100</v>
      </c>
      <c r="OFE14" s="259" t="s">
        <v>100</v>
      </c>
      <c r="OFF14" s="259" t="s">
        <v>100</v>
      </c>
      <c r="OFG14" s="259" t="s">
        <v>100</v>
      </c>
      <c r="OFH14" s="259" t="s">
        <v>100</v>
      </c>
      <c r="OFI14" s="259" t="s">
        <v>100</v>
      </c>
      <c r="OFJ14" s="259" t="s">
        <v>100</v>
      </c>
      <c r="OFK14" s="259" t="s">
        <v>100</v>
      </c>
      <c r="OFL14" s="259" t="s">
        <v>100</v>
      </c>
      <c r="OFM14" s="259" t="s">
        <v>100</v>
      </c>
      <c r="OFN14" s="259" t="s">
        <v>100</v>
      </c>
      <c r="OFO14" s="259" t="s">
        <v>100</v>
      </c>
      <c r="OFP14" s="259" t="s">
        <v>100</v>
      </c>
      <c r="OFQ14" s="259" t="s">
        <v>100</v>
      </c>
      <c r="OFR14" s="259" t="s">
        <v>100</v>
      </c>
      <c r="OFS14" s="259" t="s">
        <v>100</v>
      </c>
      <c r="OFT14" s="259" t="s">
        <v>100</v>
      </c>
      <c r="OFU14" s="259" t="s">
        <v>100</v>
      </c>
      <c r="OFV14" s="259" t="s">
        <v>100</v>
      </c>
      <c r="OFW14" s="259" t="s">
        <v>100</v>
      </c>
      <c r="OFX14" s="259" t="s">
        <v>100</v>
      </c>
      <c r="OFY14" s="259" t="s">
        <v>100</v>
      </c>
      <c r="OFZ14" s="259" t="s">
        <v>100</v>
      </c>
      <c r="OGA14" s="259" t="s">
        <v>100</v>
      </c>
      <c r="OGB14" s="259" t="s">
        <v>100</v>
      </c>
      <c r="OGC14" s="259" t="s">
        <v>100</v>
      </c>
      <c r="OGD14" s="259" t="s">
        <v>100</v>
      </c>
      <c r="OGE14" s="259" t="s">
        <v>100</v>
      </c>
      <c r="OGF14" s="259" t="s">
        <v>100</v>
      </c>
      <c r="OGG14" s="259" t="s">
        <v>100</v>
      </c>
      <c r="OGH14" s="259" t="s">
        <v>100</v>
      </c>
      <c r="OGI14" s="259" t="s">
        <v>100</v>
      </c>
      <c r="OGJ14" s="259" t="s">
        <v>100</v>
      </c>
      <c r="OGK14" s="259" t="s">
        <v>100</v>
      </c>
      <c r="OGL14" s="259" t="s">
        <v>100</v>
      </c>
      <c r="OGM14" s="259" t="s">
        <v>100</v>
      </c>
      <c r="OGN14" s="259" t="s">
        <v>100</v>
      </c>
      <c r="OGO14" s="259" t="s">
        <v>100</v>
      </c>
      <c r="OGP14" s="259" t="s">
        <v>100</v>
      </c>
      <c r="OGQ14" s="259" t="s">
        <v>100</v>
      </c>
      <c r="OGR14" s="259" t="s">
        <v>100</v>
      </c>
      <c r="OGS14" s="259" t="s">
        <v>100</v>
      </c>
      <c r="OGT14" s="259" t="s">
        <v>100</v>
      </c>
      <c r="OGU14" s="259" t="s">
        <v>100</v>
      </c>
      <c r="OGV14" s="259" t="s">
        <v>100</v>
      </c>
      <c r="OGW14" s="259" t="s">
        <v>100</v>
      </c>
      <c r="OGX14" s="259" t="s">
        <v>100</v>
      </c>
      <c r="OGY14" s="259" t="s">
        <v>100</v>
      </c>
      <c r="OGZ14" s="259" t="s">
        <v>100</v>
      </c>
      <c r="OHA14" s="259" t="s">
        <v>100</v>
      </c>
      <c r="OHB14" s="259" t="s">
        <v>100</v>
      </c>
      <c r="OHC14" s="259" t="s">
        <v>100</v>
      </c>
      <c r="OHD14" s="259" t="s">
        <v>100</v>
      </c>
      <c r="OHE14" s="259" t="s">
        <v>100</v>
      </c>
      <c r="OHF14" s="259" t="s">
        <v>100</v>
      </c>
      <c r="OHG14" s="259" t="s">
        <v>100</v>
      </c>
      <c r="OHH14" s="259" t="s">
        <v>100</v>
      </c>
      <c r="OHI14" s="259" t="s">
        <v>100</v>
      </c>
      <c r="OHJ14" s="259" t="s">
        <v>100</v>
      </c>
      <c r="OHK14" s="259" t="s">
        <v>100</v>
      </c>
      <c r="OHL14" s="259" t="s">
        <v>100</v>
      </c>
      <c r="OHM14" s="259" t="s">
        <v>100</v>
      </c>
      <c r="OHN14" s="259" t="s">
        <v>100</v>
      </c>
      <c r="OHO14" s="259" t="s">
        <v>100</v>
      </c>
      <c r="OHP14" s="259" t="s">
        <v>100</v>
      </c>
      <c r="OHQ14" s="259" t="s">
        <v>100</v>
      </c>
      <c r="OHR14" s="259" t="s">
        <v>100</v>
      </c>
      <c r="OHS14" s="259" t="s">
        <v>100</v>
      </c>
      <c r="OHT14" s="259" t="s">
        <v>100</v>
      </c>
      <c r="OHU14" s="259" t="s">
        <v>100</v>
      </c>
      <c r="OHV14" s="259" t="s">
        <v>100</v>
      </c>
      <c r="OHW14" s="259" t="s">
        <v>100</v>
      </c>
      <c r="OHX14" s="259" t="s">
        <v>100</v>
      </c>
      <c r="OHY14" s="259" t="s">
        <v>100</v>
      </c>
      <c r="OHZ14" s="259" t="s">
        <v>100</v>
      </c>
      <c r="OIA14" s="259" t="s">
        <v>100</v>
      </c>
      <c r="OIB14" s="259" t="s">
        <v>100</v>
      </c>
      <c r="OIC14" s="259" t="s">
        <v>100</v>
      </c>
      <c r="OID14" s="259" t="s">
        <v>100</v>
      </c>
      <c r="OIE14" s="259" t="s">
        <v>100</v>
      </c>
      <c r="OIF14" s="259" t="s">
        <v>100</v>
      </c>
      <c r="OIG14" s="259" t="s">
        <v>100</v>
      </c>
      <c r="OIH14" s="259" t="s">
        <v>100</v>
      </c>
      <c r="OII14" s="259" t="s">
        <v>100</v>
      </c>
      <c r="OIJ14" s="259" t="s">
        <v>100</v>
      </c>
      <c r="OIK14" s="259" t="s">
        <v>100</v>
      </c>
      <c r="OIL14" s="259" t="s">
        <v>100</v>
      </c>
      <c r="OIM14" s="259" t="s">
        <v>100</v>
      </c>
      <c r="OIN14" s="259" t="s">
        <v>100</v>
      </c>
      <c r="OIO14" s="259" t="s">
        <v>100</v>
      </c>
      <c r="OIP14" s="259" t="s">
        <v>100</v>
      </c>
      <c r="OIQ14" s="259" t="s">
        <v>100</v>
      </c>
      <c r="OIR14" s="259" t="s">
        <v>100</v>
      </c>
      <c r="OIS14" s="259" t="s">
        <v>100</v>
      </c>
      <c r="OIT14" s="259" t="s">
        <v>100</v>
      </c>
      <c r="OIU14" s="259" t="s">
        <v>100</v>
      </c>
      <c r="OIV14" s="259" t="s">
        <v>100</v>
      </c>
      <c r="OIW14" s="259" t="s">
        <v>100</v>
      </c>
      <c r="OIX14" s="259" t="s">
        <v>100</v>
      </c>
      <c r="OIY14" s="259" t="s">
        <v>100</v>
      </c>
      <c r="OIZ14" s="259" t="s">
        <v>100</v>
      </c>
      <c r="OJA14" s="259" t="s">
        <v>100</v>
      </c>
      <c r="OJB14" s="259" t="s">
        <v>100</v>
      </c>
      <c r="OJC14" s="259" t="s">
        <v>100</v>
      </c>
      <c r="OJD14" s="259" t="s">
        <v>100</v>
      </c>
      <c r="OJE14" s="259" t="s">
        <v>100</v>
      </c>
      <c r="OJF14" s="259" t="s">
        <v>100</v>
      </c>
      <c r="OJG14" s="259" t="s">
        <v>100</v>
      </c>
      <c r="OJH14" s="259" t="s">
        <v>100</v>
      </c>
      <c r="OJI14" s="259" t="s">
        <v>100</v>
      </c>
      <c r="OJJ14" s="259" t="s">
        <v>100</v>
      </c>
      <c r="OJK14" s="259" t="s">
        <v>100</v>
      </c>
      <c r="OJL14" s="259" t="s">
        <v>100</v>
      </c>
      <c r="OJM14" s="259" t="s">
        <v>100</v>
      </c>
      <c r="OJN14" s="259" t="s">
        <v>100</v>
      </c>
      <c r="OJO14" s="259" t="s">
        <v>100</v>
      </c>
      <c r="OJP14" s="259" t="s">
        <v>100</v>
      </c>
      <c r="OJQ14" s="259" t="s">
        <v>100</v>
      </c>
      <c r="OJR14" s="259" t="s">
        <v>100</v>
      </c>
      <c r="OJS14" s="259" t="s">
        <v>100</v>
      </c>
      <c r="OJT14" s="259" t="s">
        <v>100</v>
      </c>
      <c r="OJU14" s="259" t="s">
        <v>100</v>
      </c>
      <c r="OJV14" s="259" t="s">
        <v>100</v>
      </c>
      <c r="OJW14" s="259" t="s">
        <v>100</v>
      </c>
      <c r="OJX14" s="259" t="s">
        <v>100</v>
      </c>
      <c r="OJY14" s="259" t="s">
        <v>100</v>
      </c>
      <c r="OJZ14" s="259" t="s">
        <v>100</v>
      </c>
      <c r="OKA14" s="259" t="s">
        <v>100</v>
      </c>
      <c r="OKB14" s="259" t="s">
        <v>100</v>
      </c>
      <c r="OKC14" s="259" t="s">
        <v>100</v>
      </c>
      <c r="OKD14" s="259" t="s">
        <v>100</v>
      </c>
      <c r="OKE14" s="259" t="s">
        <v>100</v>
      </c>
      <c r="OKF14" s="259" t="s">
        <v>100</v>
      </c>
      <c r="OKG14" s="259" t="s">
        <v>100</v>
      </c>
      <c r="OKH14" s="259" t="s">
        <v>100</v>
      </c>
      <c r="OKI14" s="259" t="s">
        <v>100</v>
      </c>
      <c r="OKJ14" s="259" t="s">
        <v>100</v>
      </c>
      <c r="OKK14" s="259" t="s">
        <v>100</v>
      </c>
      <c r="OKL14" s="259" t="s">
        <v>100</v>
      </c>
      <c r="OKM14" s="259" t="s">
        <v>100</v>
      </c>
      <c r="OKN14" s="259" t="s">
        <v>100</v>
      </c>
      <c r="OKO14" s="259" t="s">
        <v>100</v>
      </c>
      <c r="OKP14" s="259" t="s">
        <v>100</v>
      </c>
      <c r="OKQ14" s="259" t="s">
        <v>100</v>
      </c>
      <c r="OKR14" s="259" t="s">
        <v>100</v>
      </c>
      <c r="OKS14" s="259" t="s">
        <v>100</v>
      </c>
      <c r="OKT14" s="259" t="s">
        <v>100</v>
      </c>
      <c r="OKU14" s="259" t="s">
        <v>100</v>
      </c>
      <c r="OKV14" s="259" t="s">
        <v>100</v>
      </c>
      <c r="OKW14" s="259" t="s">
        <v>100</v>
      </c>
      <c r="OKX14" s="259" t="s">
        <v>100</v>
      </c>
      <c r="OKY14" s="259" t="s">
        <v>100</v>
      </c>
      <c r="OKZ14" s="259" t="s">
        <v>100</v>
      </c>
      <c r="OLA14" s="259" t="s">
        <v>100</v>
      </c>
      <c r="OLB14" s="259" t="s">
        <v>100</v>
      </c>
      <c r="OLC14" s="259" t="s">
        <v>100</v>
      </c>
      <c r="OLD14" s="259" t="s">
        <v>100</v>
      </c>
      <c r="OLE14" s="259" t="s">
        <v>100</v>
      </c>
      <c r="OLF14" s="259" t="s">
        <v>100</v>
      </c>
      <c r="OLG14" s="259" t="s">
        <v>100</v>
      </c>
      <c r="OLH14" s="259" t="s">
        <v>100</v>
      </c>
      <c r="OLI14" s="259" t="s">
        <v>100</v>
      </c>
      <c r="OLJ14" s="259" t="s">
        <v>100</v>
      </c>
      <c r="OLK14" s="259" t="s">
        <v>100</v>
      </c>
      <c r="OLL14" s="259" t="s">
        <v>100</v>
      </c>
      <c r="OLM14" s="259" t="s">
        <v>100</v>
      </c>
      <c r="OLN14" s="259" t="s">
        <v>100</v>
      </c>
      <c r="OLO14" s="259" t="s">
        <v>100</v>
      </c>
      <c r="OLP14" s="259" t="s">
        <v>100</v>
      </c>
      <c r="OLQ14" s="259" t="s">
        <v>100</v>
      </c>
      <c r="OLR14" s="259" t="s">
        <v>100</v>
      </c>
      <c r="OLS14" s="259" t="s">
        <v>100</v>
      </c>
      <c r="OLT14" s="259" t="s">
        <v>100</v>
      </c>
      <c r="OLU14" s="259" t="s">
        <v>100</v>
      </c>
      <c r="OLV14" s="259" t="s">
        <v>100</v>
      </c>
      <c r="OLW14" s="259" t="s">
        <v>100</v>
      </c>
      <c r="OLX14" s="259" t="s">
        <v>100</v>
      </c>
      <c r="OLY14" s="259" t="s">
        <v>100</v>
      </c>
      <c r="OLZ14" s="259" t="s">
        <v>100</v>
      </c>
      <c r="OMA14" s="259" t="s">
        <v>100</v>
      </c>
      <c r="OMB14" s="259" t="s">
        <v>100</v>
      </c>
      <c r="OMC14" s="259" t="s">
        <v>100</v>
      </c>
      <c r="OMD14" s="259" t="s">
        <v>100</v>
      </c>
      <c r="OME14" s="259" t="s">
        <v>100</v>
      </c>
      <c r="OMF14" s="259" t="s">
        <v>100</v>
      </c>
      <c r="OMG14" s="259" t="s">
        <v>100</v>
      </c>
      <c r="OMH14" s="259" t="s">
        <v>100</v>
      </c>
      <c r="OMI14" s="259" t="s">
        <v>100</v>
      </c>
      <c r="OMJ14" s="259" t="s">
        <v>100</v>
      </c>
      <c r="OMK14" s="259" t="s">
        <v>100</v>
      </c>
      <c r="OML14" s="259" t="s">
        <v>100</v>
      </c>
      <c r="OMM14" s="259" t="s">
        <v>100</v>
      </c>
      <c r="OMN14" s="259" t="s">
        <v>100</v>
      </c>
      <c r="OMO14" s="259" t="s">
        <v>100</v>
      </c>
      <c r="OMP14" s="259" t="s">
        <v>100</v>
      </c>
      <c r="OMQ14" s="259" t="s">
        <v>100</v>
      </c>
      <c r="OMR14" s="259" t="s">
        <v>100</v>
      </c>
      <c r="OMS14" s="259" t="s">
        <v>100</v>
      </c>
      <c r="OMT14" s="259" t="s">
        <v>100</v>
      </c>
      <c r="OMU14" s="259" t="s">
        <v>100</v>
      </c>
      <c r="OMV14" s="259" t="s">
        <v>100</v>
      </c>
      <c r="OMW14" s="259" t="s">
        <v>100</v>
      </c>
      <c r="OMX14" s="259" t="s">
        <v>100</v>
      </c>
      <c r="OMY14" s="259" t="s">
        <v>100</v>
      </c>
      <c r="OMZ14" s="259" t="s">
        <v>100</v>
      </c>
      <c r="ONA14" s="259" t="s">
        <v>100</v>
      </c>
      <c r="ONB14" s="259" t="s">
        <v>100</v>
      </c>
      <c r="ONC14" s="259" t="s">
        <v>100</v>
      </c>
      <c r="OND14" s="259" t="s">
        <v>100</v>
      </c>
      <c r="ONE14" s="259" t="s">
        <v>100</v>
      </c>
      <c r="ONF14" s="259" t="s">
        <v>100</v>
      </c>
      <c r="ONG14" s="259" t="s">
        <v>100</v>
      </c>
      <c r="ONH14" s="259" t="s">
        <v>100</v>
      </c>
      <c r="ONI14" s="259" t="s">
        <v>100</v>
      </c>
      <c r="ONJ14" s="259" t="s">
        <v>100</v>
      </c>
      <c r="ONK14" s="259" t="s">
        <v>100</v>
      </c>
      <c r="ONL14" s="259" t="s">
        <v>100</v>
      </c>
      <c r="ONM14" s="259" t="s">
        <v>100</v>
      </c>
      <c r="ONN14" s="259" t="s">
        <v>100</v>
      </c>
      <c r="ONO14" s="259" t="s">
        <v>100</v>
      </c>
      <c r="ONP14" s="259" t="s">
        <v>100</v>
      </c>
      <c r="ONQ14" s="259" t="s">
        <v>100</v>
      </c>
      <c r="ONR14" s="259" t="s">
        <v>100</v>
      </c>
      <c r="ONS14" s="259" t="s">
        <v>100</v>
      </c>
      <c r="ONT14" s="259" t="s">
        <v>100</v>
      </c>
      <c r="ONU14" s="259" t="s">
        <v>100</v>
      </c>
      <c r="ONV14" s="259" t="s">
        <v>100</v>
      </c>
      <c r="ONW14" s="259" t="s">
        <v>100</v>
      </c>
      <c r="ONX14" s="259" t="s">
        <v>100</v>
      </c>
      <c r="ONY14" s="259" t="s">
        <v>100</v>
      </c>
      <c r="ONZ14" s="259" t="s">
        <v>100</v>
      </c>
      <c r="OOA14" s="259" t="s">
        <v>100</v>
      </c>
      <c r="OOB14" s="259" t="s">
        <v>100</v>
      </c>
      <c r="OOC14" s="259" t="s">
        <v>100</v>
      </c>
      <c r="OOD14" s="259" t="s">
        <v>100</v>
      </c>
      <c r="OOE14" s="259" t="s">
        <v>100</v>
      </c>
      <c r="OOF14" s="259" t="s">
        <v>100</v>
      </c>
      <c r="OOG14" s="259" t="s">
        <v>100</v>
      </c>
      <c r="OOH14" s="259" t="s">
        <v>100</v>
      </c>
      <c r="OOI14" s="259" t="s">
        <v>100</v>
      </c>
      <c r="OOJ14" s="259" t="s">
        <v>100</v>
      </c>
      <c r="OOK14" s="259" t="s">
        <v>100</v>
      </c>
      <c r="OOL14" s="259" t="s">
        <v>100</v>
      </c>
      <c r="OOM14" s="259" t="s">
        <v>100</v>
      </c>
      <c r="OON14" s="259" t="s">
        <v>100</v>
      </c>
      <c r="OOO14" s="259" t="s">
        <v>100</v>
      </c>
      <c r="OOP14" s="259" t="s">
        <v>100</v>
      </c>
      <c r="OOQ14" s="259" t="s">
        <v>100</v>
      </c>
      <c r="OOR14" s="259" t="s">
        <v>100</v>
      </c>
      <c r="OOS14" s="259" t="s">
        <v>100</v>
      </c>
      <c r="OOT14" s="259" t="s">
        <v>100</v>
      </c>
      <c r="OOU14" s="259" t="s">
        <v>100</v>
      </c>
      <c r="OOV14" s="259" t="s">
        <v>100</v>
      </c>
      <c r="OOW14" s="259" t="s">
        <v>100</v>
      </c>
      <c r="OOX14" s="259" t="s">
        <v>100</v>
      </c>
      <c r="OOY14" s="259" t="s">
        <v>100</v>
      </c>
      <c r="OOZ14" s="259" t="s">
        <v>100</v>
      </c>
      <c r="OPA14" s="259" t="s">
        <v>100</v>
      </c>
      <c r="OPB14" s="259" t="s">
        <v>100</v>
      </c>
      <c r="OPC14" s="259" t="s">
        <v>100</v>
      </c>
      <c r="OPD14" s="259" t="s">
        <v>100</v>
      </c>
      <c r="OPE14" s="259" t="s">
        <v>100</v>
      </c>
      <c r="OPF14" s="259" t="s">
        <v>100</v>
      </c>
      <c r="OPG14" s="259" t="s">
        <v>100</v>
      </c>
      <c r="OPH14" s="259" t="s">
        <v>100</v>
      </c>
      <c r="OPI14" s="259" t="s">
        <v>100</v>
      </c>
      <c r="OPJ14" s="259" t="s">
        <v>100</v>
      </c>
      <c r="OPK14" s="259" t="s">
        <v>100</v>
      </c>
      <c r="OPL14" s="259" t="s">
        <v>100</v>
      </c>
      <c r="OPM14" s="259" t="s">
        <v>100</v>
      </c>
      <c r="OPN14" s="259" t="s">
        <v>100</v>
      </c>
      <c r="OPO14" s="259" t="s">
        <v>100</v>
      </c>
      <c r="OPP14" s="259" t="s">
        <v>100</v>
      </c>
      <c r="OPQ14" s="259" t="s">
        <v>100</v>
      </c>
      <c r="OPR14" s="259" t="s">
        <v>100</v>
      </c>
      <c r="OPS14" s="259" t="s">
        <v>100</v>
      </c>
      <c r="OPT14" s="259" t="s">
        <v>100</v>
      </c>
      <c r="OPU14" s="259" t="s">
        <v>100</v>
      </c>
      <c r="OPV14" s="259" t="s">
        <v>100</v>
      </c>
      <c r="OPW14" s="259" t="s">
        <v>100</v>
      </c>
      <c r="OPX14" s="259" t="s">
        <v>100</v>
      </c>
      <c r="OPY14" s="259" t="s">
        <v>100</v>
      </c>
      <c r="OPZ14" s="259" t="s">
        <v>100</v>
      </c>
      <c r="OQA14" s="259" t="s">
        <v>100</v>
      </c>
      <c r="OQB14" s="259" t="s">
        <v>100</v>
      </c>
      <c r="OQC14" s="259" t="s">
        <v>100</v>
      </c>
      <c r="OQD14" s="259" t="s">
        <v>100</v>
      </c>
      <c r="OQE14" s="259" t="s">
        <v>100</v>
      </c>
      <c r="OQF14" s="259" t="s">
        <v>100</v>
      </c>
      <c r="OQG14" s="259" t="s">
        <v>100</v>
      </c>
      <c r="OQH14" s="259" t="s">
        <v>100</v>
      </c>
      <c r="OQI14" s="259" t="s">
        <v>100</v>
      </c>
      <c r="OQJ14" s="259" t="s">
        <v>100</v>
      </c>
      <c r="OQK14" s="259" t="s">
        <v>100</v>
      </c>
      <c r="OQL14" s="259" t="s">
        <v>100</v>
      </c>
      <c r="OQM14" s="259" t="s">
        <v>100</v>
      </c>
      <c r="OQN14" s="259" t="s">
        <v>100</v>
      </c>
      <c r="OQO14" s="259" t="s">
        <v>100</v>
      </c>
      <c r="OQP14" s="259" t="s">
        <v>100</v>
      </c>
      <c r="OQQ14" s="259" t="s">
        <v>100</v>
      </c>
      <c r="OQR14" s="259" t="s">
        <v>100</v>
      </c>
      <c r="OQS14" s="259" t="s">
        <v>100</v>
      </c>
      <c r="OQT14" s="259" t="s">
        <v>100</v>
      </c>
      <c r="OQU14" s="259" t="s">
        <v>100</v>
      </c>
      <c r="OQV14" s="259" t="s">
        <v>100</v>
      </c>
      <c r="OQW14" s="259" t="s">
        <v>100</v>
      </c>
      <c r="OQX14" s="259" t="s">
        <v>100</v>
      </c>
      <c r="OQY14" s="259" t="s">
        <v>100</v>
      </c>
      <c r="OQZ14" s="259" t="s">
        <v>100</v>
      </c>
      <c r="ORA14" s="259" t="s">
        <v>100</v>
      </c>
      <c r="ORB14" s="259" t="s">
        <v>100</v>
      </c>
      <c r="ORC14" s="259" t="s">
        <v>100</v>
      </c>
      <c r="ORD14" s="259" t="s">
        <v>100</v>
      </c>
      <c r="ORE14" s="259" t="s">
        <v>100</v>
      </c>
      <c r="ORF14" s="259" t="s">
        <v>100</v>
      </c>
      <c r="ORG14" s="259" t="s">
        <v>100</v>
      </c>
      <c r="ORH14" s="259" t="s">
        <v>100</v>
      </c>
      <c r="ORI14" s="259" t="s">
        <v>100</v>
      </c>
      <c r="ORJ14" s="259" t="s">
        <v>100</v>
      </c>
      <c r="ORK14" s="259" t="s">
        <v>100</v>
      </c>
      <c r="ORL14" s="259" t="s">
        <v>100</v>
      </c>
      <c r="ORM14" s="259" t="s">
        <v>100</v>
      </c>
      <c r="ORN14" s="259" t="s">
        <v>100</v>
      </c>
      <c r="ORO14" s="259" t="s">
        <v>100</v>
      </c>
      <c r="ORP14" s="259" t="s">
        <v>100</v>
      </c>
      <c r="ORQ14" s="259" t="s">
        <v>100</v>
      </c>
      <c r="ORR14" s="259" t="s">
        <v>100</v>
      </c>
      <c r="ORS14" s="259" t="s">
        <v>100</v>
      </c>
      <c r="ORT14" s="259" t="s">
        <v>100</v>
      </c>
      <c r="ORU14" s="259" t="s">
        <v>100</v>
      </c>
      <c r="ORV14" s="259" t="s">
        <v>100</v>
      </c>
      <c r="ORW14" s="259" t="s">
        <v>100</v>
      </c>
      <c r="ORX14" s="259" t="s">
        <v>100</v>
      </c>
      <c r="ORY14" s="259" t="s">
        <v>100</v>
      </c>
      <c r="ORZ14" s="259" t="s">
        <v>100</v>
      </c>
      <c r="OSA14" s="259" t="s">
        <v>100</v>
      </c>
      <c r="OSB14" s="259" t="s">
        <v>100</v>
      </c>
      <c r="OSC14" s="259" t="s">
        <v>100</v>
      </c>
      <c r="OSD14" s="259" t="s">
        <v>100</v>
      </c>
      <c r="OSE14" s="259" t="s">
        <v>100</v>
      </c>
      <c r="OSF14" s="259" t="s">
        <v>100</v>
      </c>
      <c r="OSG14" s="259" t="s">
        <v>100</v>
      </c>
      <c r="OSH14" s="259" t="s">
        <v>100</v>
      </c>
      <c r="OSI14" s="259" t="s">
        <v>100</v>
      </c>
      <c r="OSJ14" s="259" t="s">
        <v>100</v>
      </c>
      <c r="OSK14" s="259" t="s">
        <v>100</v>
      </c>
      <c r="OSL14" s="259" t="s">
        <v>100</v>
      </c>
      <c r="OSM14" s="259" t="s">
        <v>100</v>
      </c>
      <c r="OSN14" s="259" t="s">
        <v>100</v>
      </c>
      <c r="OSO14" s="259" t="s">
        <v>100</v>
      </c>
      <c r="OSP14" s="259" t="s">
        <v>100</v>
      </c>
      <c r="OSQ14" s="259" t="s">
        <v>100</v>
      </c>
      <c r="OSR14" s="259" t="s">
        <v>100</v>
      </c>
      <c r="OSS14" s="259" t="s">
        <v>100</v>
      </c>
      <c r="OST14" s="259" t="s">
        <v>100</v>
      </c>
      <c r="OSU14" s="259" t="s">
        <v>100</v>
      </c>
      <c r="OSV14" s="259" t="s">
        <v>100</v>
      </c>
      <c r="OSW14" s="259" t="s">
        <v>100</v>
      </c>
      <c r="OSX14" s="259" t="s">
        <v>100</v>
      </c>
      <c r="OSY14" s="259" t="s">
        <v>100</v>
      </c>
      <c r="OSZ14" s="259" t="s">
        <v>100</v>
      </c>
      <c r="OTA14" s="259" t="s">
        <v>100</v>
      </c>
      <c r="OTB14" s="259" t="s">
        <v>100</v>
      </c>
      <c r="OTC14" s="259" t="s">
        <v>100</v>
      </c>
      <c r="OTD14" s="259" t="s">
        <v>100</v>
      </c>
      <c r="OTE14" s="259" t="s">
        <v>100</v>
      </c>
      <c r="OTF14" s="259" t="s">
        <v>100</v>
      </c>
      <c r="OTG14" s="259" t="s">
        <v>100</v>
      </c>
      <c r="OTH14" s="259" t="s">
        <v>100</v>
      </c>
      <c r="OTI14" s="259" t="s">
        <v>100</v>
      </c>
      <c r="OTJ14" s="259" t="s">
        <v>100</v>
      </c>
      <c r="OTK14" s="259" t="s">
        <v>100</v>
      </c>
      <c r="OTL14" s="259" t="s">
        <v>100</v>
      </c>
      <c r="OTM14" s="259" t="s">
        <v>100</v>
      </c>
      <c r="OTN14" s="259" t="s">
        <v>100</v>
      </c>
      <c r="OTO14" s="259" t="s">
        <v>100</v>
      </c>
      <c r="OTP14" s="259" t="s">
        <v>100</v>
      </c>
      <c r="OTQ14" s="259" t="s">
        <v>100</v>
      </c>
      <c r="OTR14" s="259" t="s">
        <v>100</v>
      </c>
      <c r="OTS14" s="259" t="s">
        <v>100</v>
      </c>
      <c r="OTT14" s="259" t="s">
        <v>100</v>
      </c>
      <c r="OTU14" s="259" t="s">
        <v>100</v>
      </c>
      <c r="OTV14" s="259" t="s">
        <v>100</v>
      </c>
      <c r="OTW14" s="259" t="s">
        <v>100</v>
      </c>
      <c r="OTX14" s="259" t="s">
        <v>100</v>
      </c>
      <c r="OTY14" s="259" t="s">
        <v>100</v>
      </c>
      <c r="OTZ14" s="259" t="s">
        <v>100</v>
      </c>
      <c r="OUA14" s="259" t="s">
        <v>100</v>
      </c>
      <c r="OUB14" s="259" t="s">
        <v>100</v>
      </c>
      <c r="OUC14" s="259" t="s">
        <v>100</v>
      </c>
      <c r="OUD14" s="259" t="s">
        <v>100</v>
      </c>
      <c r="OUE14" s="259" t="s">
        <v>100</v>
      </c>
      <c r="OUF14" s="259" t="s">
        <v>100</v>
      </c>
      <c r="OUG14" s="259" t="s">
        <v>100</v>
      </c>
      <c r="OUH14" s="259" t="s">
        <v>100</v>
      </c>
      <c r="OUI14" s="259" t="s">
        <v>100</v>
      </c>
      <c r="OUJ14" s="259" t="s">
        <v>100</v>
      </c>
      <c r="OUK14" s="259" t="s">
        <v>100</v>
      </c>
      <c r="OUL14" s="259" t="s">
        <v>100</v>
      </c>
      <c r="OUM14" s="259" t="s">
        <v>100</v>
      </c>
      <c r="OUN14" s="259" t="s">
        <v>100</v>
      </c>
      <c r="OUO14" s="259" t="s">
        <v>100</v>
      </c>
      <c r="OUP14" s="259" t="s">
        <v>100</v>
      </c>
      <c r="OUQ14" s="259" t="s">
        <v>100</v>
      </c>
      <c r="OUR14" s="259" t="s">
        <v>100</v>
      </c>
      <c r="OUS14" s="259" t="s">
        <v>100</v>
      </c>
      <c r="OUT14" s="259" t="s">
        <v>100</v>
      </c>
      <c r="OUU14" s="259" t="s">
        <v>100</v>
      </c>
      <c r="OUV14" s="259" t="s">
        <v>100</v>
      </c>
      <c r="OUW14" s="259" t="s">
        <v>100</v>
      </c>
      <c r="OUX14" s="259" t="s">
        <v>100</v>
      </c>
      <c r="OUY14" s="259" t="s">
        <v>100</v>
      </c>
      <c r="OUZ14" s="259" t="s">
        <v>100</v>
      </c>
      <c r="OVA14" s="259" t="s">
        <v>100</v>
      </c>
      <c r="OVB14" s="259" t="s">
        <v>100</v>
      </c>
      <c r="OVC14" s="259" t="s">
        <v>100</v>
      </c>
      <c r="OVD14" s="259" t="s">
        <v>100</v>
      </c>
      <c r="OVE14" s="259" t="s">
        <v>100</v>
      </c>
      <c r="OVF14" s="259" t="s">
        <v>100</v>
      </c>
      <c r="OVG14" s="259" t="s">
        <v>100</v>
      </c>
      <c r="OVH14" s="259" t="s">
        <v>100</v>
      </c>
      <c r="OVI14" s="259" t="s">
        <v>100</v>
      </c>
      <c r="OVJ14" s="259" t="s">
        <v>100</v>
      </c>
      <c r="OVK14" s="259" t="s">
        <v>100</v>
      </c>
      <c r="OVL14" s="259" t="s">
        <v>100</v>
      </c>
      <c r="OVM14" s="259" t="s">
        <v>100</v>
      </c>
      <c r="OVN14" s="259" t="s">
        <v>100</v>
      </c>
      <c r="OVO14" s="259" t="s">
        <v>100</v>
      </c>
      <c r="OVP14" s="259" t="s">
        <v>100</v>
      </c>
      <c r="OVQ14" s="259" t="s">
        <v>100</v>
      </c>
      <c r="OVR14" s="259" t="s">
        <v>100</v>
      </c>
      <c r="OVS14" s="259" t="s">
        <v>100</v>
      </c>
      <c r="OVT14" s="259" t="s">
        <v>100</v>
      </c>
      <c r="OVU14" s="259" t="s">
        <v>100</v>
      </c>
      <c r="OVV14" s="259" t="s">
        <v>100</v>
      </c>
      <c r="OVW14" s="259" t="s">
        <v>100</v>
      </c>
      <c r="OVX14" s="259" t="s">
        <v>100</v>
      </c>
      <c r="OVY14" s="259" t="s">
        <v>100</v>
      </c>
      <c r="OVZ14" s="259" t="s">
        <v>100</v>
      </c>
      <c r="OWA14" s="259" t="s">
        <v>100</v>
      </c>
      <c r="OWB14" s="259" t="s">
        <v>100</v>
      </c>
      <c r="OWC14" s="259" t="s">
        <v>100</v>
      </c>
      <c r="OWD14" s="259" t="s">
        <v>100</v>
      </c>
      <c r="OWE14" s="259" t="s">
        <v>100</v>
      </c>
      <c r="OWF14" s="259" t="s">
        <v>100</v>
      </c>
      <c r="OWG14" s="259" t="s">
        <v>100</v>
      </c>
      <c r="OWH14" s="259" t="s">
        <v>100</v>
      </c>
      <c r="OWI14" s="259" t="s">
        <v>100</v>
      </c>
      <c r="OWJ14" s="259" t="s">
        <v>100</v>
      </c>
      <c r="OWK14" s="259" t="s">
        <v>100</v>
      </c>
      <c r="OWL14" s="259" t="s">
        <v>100</v>
      </c>
      <c r="OWM14" s="259" t="s">
        <v>100</v>
      </c>
      <c r="OWN14" s="259" t="s">
        <v>100</v>
      </c>
      <c r="OWO14" s="259" t="s">
        <v>100</v>
      </c>
      <c r="OWP14" s="259" t="s">
        <v>100</v>
      </c>
      <c r="OWQ14" s="259" t="s">
        <v>100</v>
      </c>
      <c r="OWR14" s="259" t="s">
        <v>100</v>
      </c>
      <c r="OWS14" s="259" t="s">
        <v>100</v>
      </c>
      <c r="OWT14" s="259" t="s">
        <v>100</v>
      </c>
      <c r="OWU14" s="259" t="s">
        <v>100</v>
      </c>
      <c r="OWV14" s="259" t="s">
        <v>100</v>
      </c>
      <c r="OWW14" s="259" t="s">
        <v>100</v>
      </c>
      <c r="OWX14" s="259" t="s">
        <v>100</v>
      </c>
      <c r="OWY14" s="259" t="s">
        <v>100</v>
      </c>
      <c r="OWZ14" s="259" t="s">
        <v>100</v>
      </c>
      <c r="OXA14" s="259" t="s">
        <v>100</v>
      </c>
      <c r="OXB14" s="259" t="s">
        <v>100</v>
      </c>
      <c r="OXC14" s="259" t="s">
        <v>100</v>
      </c>
      <c r="OXD14" s="259" t="s">
        <v>100</v>
      </c>
      <c r="OXE14" s="259" t="s">
        <v>100</v>
      </c>
      <c r="OXF14" s="259" t="s">
        <v>100</v>
      </c>
      <c r="OXG14" s="259" t="s">
        <v>100</v>
      </c>
      <c r="OXH14" s="259" t="s">
        <v>100</v>
      </c>
      <c r="OXI14" s="259" t="s">
        <v>100</v>
      </c>
      <c r="OXJ14" s="259" t="s">
        <v>100</v>
      </c>
      <c r="OXK14" s="259" t="s">
        <v>100</v>
      </c>
      <c r="OXL14" s="259" t="s">
        <v>100</v>
      </c>
      <c r="OXM14" s="259" t="s">
        <v>100</v>
      </c>
      <c r="OXN14" s="259" t="s">
        <v>100</v>
      </c>
      <c r="OXO14" s="259" t="s">
        <v>100</v>
      </c>
      <c r="OXP14" s="259" t="s">
        <v>100</v>
      </c>
      <c r="OXQ14" s="259" t="s">
        <v>100</v>
      </c>
      <c r="OXR14" s="259" t="s">
        <v>100</v>
      </c>
      <c r="OXS14" s="259" t="s">
        <v>100</v>
      </c>
      <c r="OXT14" s="259" t="s">
        <v>100</v>
      </c>
      <c r="OXU14" s="259" t="s">
        <v>100</v>
      </c>
      <c r="OXV14" s="259" t="s">
        <v>100</v>
      </c>
      <c r="OXW14" s="259" t="s">
        <v>100</v>
      </c>
      <c r="OXX14" s="259" t="s">
        <v>100</v>
      </c>
      <c r="OXY14" s="259" t="s">
        <v>100</v>
      </c>
      <c r="OXZ14" s="259" t="s">
        <v>100</v>
      </c>
      <c r="OYA14" s="259" t="s">
        <v>100</v>
      </c>
      <c r="OYB14" s="259" t="s">
        <v>100</v>
      </c>
      <c r="OYC14" s="259" t="s">
        <v>100</v>
      </c>
      <c r="OYD14" s="259" t="s">
        <v>100</v>
      </c>
      <c r="OYE14" s="259" t="s">
        <v>100</v>
      </c>
      <c r="OYF14" s="259" t="s">
        <v>100</v>
      </c>
      <c r="OYG14" s="259" t="s">
        <v>100</v>
      </c>
      <c r="OYH14" s="259" t="s">
        <v>100</v>
      </c>
      <c r="OYI14" s="259" t="s">
        <v>100</v>
      </c>
      <c r="OYJ14" s="259" t="s">
        <v>100</v>
      </c>
      <c r="OYK14" s="259" t="s">
        <v>100</v>
      </c>
      <c r="OYL14" s="259" t="s">
        <v>100</v>
      </c>
      <c r="OYM14" s="259" t="s">
        <v>100</v>
      </c>
      <c r="OYN14" s="259" t="s">
        <v>100</v>
      </c>
      <c r="OYO14" s="259" t="s">
        <v>100</v>
      </c>
      <c r="OYP14" s="259" t="s">
        <v>100</v>
      </c>
      <c r="OYQ14" s="259" t="s">
        <v>100</v>
      </c>
      <c r="OYR14" s="259" t="s">
        <v>100</v>
      </c>
      <c r="OYS14" s="259" t="s">
        <v>100</v>
      </c>
      <c r="OYT14" s="259" t="s">
        <v>100</v>
      </c>
      <c r="OYU14" s="259" t="s">
        <v>100</v>
      </c>
      <c r="OYV14" s="259" t="s">
        <v>100</v>
      </c>
      <c r="OYW14" s="259" t="s">
        <v>100</v>
      </c>
      <c r="OYX14" s="259" t="s">
        <v>100</v>
      </c>
      <c r="OYY14" s="259" t="s">
        <v>100</v>
      </c>
      <c r="OYZ14" s="259" t="s">
        <v>100</v>
      </c>
      <c r="OZA14" s="259" t="s">
        <v>100</v>
      </c>
      <c r="OZB14" s="259" t="s">
        <v>100</v>
      </c>
      <c r="OZC14" s="259" t="s">
        <v>100</v>
      </c>
      <c r="OZD14" s="259" t="s">
        <v>100</v>
      </c>
      <c r="OZE14" s="259" t="s">
        <v>100</v>
      </c>
      <c r="OZF14" s="259" t="s">
        <v>100</v>
      </c>
      <c r="OZG14" s="259" t="s">
        <v>100</v>
      </c>
      <c r="OZH14" s="259" t="s">
        <v>100</v>
      </c>
      <c r="OZI14" s="259" t="s">
        <v>100</v>
      </c>
      <c r="OZJ14" s="259" t="s">
        <v>100</v>
      </c>
      <c r="OZK14" s="259" t="s">
        <v>100</v>
      </c>
      <c r="OZL14" s="259" t="s">
        <v>100</v>
      </c>
      <c r="OZM14" s="259" t="s">
        <v>100</v>
      </c>
      <c r="OZN14" s="259" t="s">
        <v>100</v>
      </c>
      <c r="OZO14" s="259" t="s">
        <v>100</v>
      </c>
      <c r="OZP14" s="259" t="s">
        <v>100</v>
      </c>
      <c r="OZQ14" s="259" t="s">
        <v>100</v>
      </c>
      <c r="OZR14" s="259" t="s">
        <v>100</v>
      </c>
      <c r="OZS14" s="259" t="s">
        <v>100</v>
      </c>
      <c r="OZT14" s="259" t="s">
        <v>100</v>
      </c>
      <c r="OZU14" s="259" t="s">
        <v>100</v>
      </c>
      <c r="OZV14" s="259" t="s">
        <v>100</v>
      </c>
      <c r="OZW14" s="259" t="s">
        <v>100</v>
      </c>
      <c r="OZX14" s="259" t="s">
        <v>100</v>
      </c>
      <c r="OZY14" s="259" t="s">
        <v>100</v>
      </c>
      <c r="OZZ14" s="259" t="s">
        <v>100</v>
      </c>
      <c r="PAA14" s="259" t="s">
        <v>100</v>
      </c>
      <c r="PAB14" s="259" t="s">
        <v>100</v>
      </c>
      <c r="PAC14" s="259" t="s">
        <v>100</v>
      </c>
      <c r="PAD14" s="259" t="s">
        <v>100</v>
      </c>
      <c r="PAE14" s="259" t="s">
        <v>100</v>
      </c>
      <c r="PAF14" s="259" t="s">
        <v>100</v>
      </c>
      <c r="PAG14" s="259" t="s">
        <v>100</v>
      </c>
      <c r="PAH14" s="259" t="s">
        <v>100</v>
      </c>
      <c r="PAI14" s="259" t="s">
        <v>100</v>
      </c>
      <c r="PAJ14" s="259" t="s">
        <v>100</v>
      </c>
      <c r="PAK14" s="259" t="s">
        <v>100</v>
      </c>
      <c r="PAL14" s="259" t="s">
        <v>100</v>
      </c>
      <c r="PAM14" s="259" t="s">
        <v>100</v>
      </c>
      <c r="PAN14" s="259" t="s">
        <v>100</v>
      </c>
      <c r="PAO14" s="259" t="s">
        <v>100</v>
      </c>
      <c r="PAP14" s="259" t="s">
        <v>100</v>
      </c>
      <c r="PAQ14" s="259" t="s">
        <v>100</v>
      </c>
      <c r="PAR14" s="259" t="s">
        <v>100</v>
      </c>
      <c r="PAS14" s="259" t="s">
        <v>100</v>
      </c>
      <c r="PAT14" s="259" t="s">
        <v>100</v>
      </c>
      <c r="PAU14" s="259" t="s">
        <v>100</v>
      </c>
      <c r="PAV14" s="259" t="s">
        <v>100</v>
      </c>
      <c r="PAW14" s="259" t="s">
        <v>100</v>
      </c>
      <c r="PAX14" s="259" t="s">
        <v>100</v>
      </c>
      <c r="PAY14" s="259" t="s">
        <v>100</v>
      </c>
      <c r="PAZ14" s="259" t="s">
        <v>100</v>
      </c>
      <c r="PBA14" s="259" t="s">
        <v>100</v>
      </c>
      <c r="PBB14" s="259" t="s">
        <v>100</v>
      </c>
      <c r="PBC14" s="259" t="s">
        <v>100</v>
      </c>
      <c r="PBD14" s="259" t="s">
        <v>100</v>
      </c>
      <c r="PBE14" s="259" t="s">
        <v>100</v>
      </c>
      <c r="PBF14" s="259" t="s">
        <v>100</v>
      </c>
      <c r="PBG14" s="259" t="s">
        <v>100</v>
      </c>
      <c r="PBH14" s="259" t="s">
        <v>100</v>
      </c>
      <c r="PBI14" s="259" t="s">
        <v>100</v>
      </c>
      <c r="PBJ14" s="259" t="s">
        <v>100</v>
      </c>
      <c r="PBK14" s="259" t="s">
        <v>100</v>
      </c>
      <c r="PBL14" s="259" t="s">
        <v>100</v>
      </c>
      <c r="PBM14" s="259" t="s">
        <v>100</v>
      </c>
      <c r="PBN14" s="259" t="s">
        <v>100</v>
      </c>
      <c r="PBO14" s="259" t="s">
        <v>100</v>
      </c>
      <c r="PBP14" s="259" t="s">
        <v>100</v>
      </c>
      <c r="PBQ14" s="259" t="s">
        <v>100</v>
      </c>
      <c r="PBR14" s="259" t="s">
        <v>100</v>
      </c>
      <c r="PBS14" s="259" t="s">
        <v>100</v>
      </c>
      <c r="PBT14" s="259" t="s">
        <v>100</v>
      </c>
      <c r="PBU14" s="259" t="s">
        <v>100</v>
      </c>
      <c r="PBV14" s="259" t="s">
        <v>100</v>
      </c>
      <c r="PBW14" s="259" t="s">
        <v>100</v>
      </c>
      <c r="PBX14" s="259" t="s">
        <v>100</v>
      </c>
      <c r="PBY14" s="259" t="s">
        <v>100</v>
      </c>
      <c r="PBZ14" s="259" t="s">
        <v>100</v>
      </c>
      <c r="PCA14" s="259" t="s">
        <v>100</v>
      </c>
      <c r="PCB14" s="259" t="s">
        <v>100</v>
      </c>
      <c r="PCC14" s="259" t="s">
        <v>100</v>
      </c>
      <c r="PCD14" s="259" t="s">
        <v>100</v>
      </c>
      <c r="PCE14" s="259" t="s">
        <v>100</v>
      </c>
      <c r="PCF14" s="259" t="s">
        <v>100</v>
      </c>
      <c r="PCG14" s="259" t="s">
        <v>100</v>
      </c>
      <c r="PCH14" s="259" t="s">
        <v>100</v>
      </c>
      <c r="PCI14" s="259" t="s">
        <v>100</v>
      </c>
      <c r="PCJ14" s="259" t="s">
        <v>100</v>
      </c>
      <c r="PCK14" s="259" t="s">
        <v>100</v>
      </c>
      <c r="PCL14" s="259" t="s">
        <v>100</v>
      </c>
      <c r="PCM14" s="259" t="s">
        <v>100</v>
      </c>
      <c r="PCN14" s="259" t="s">
        <v>100</v>
      </c>
      <c r="PCO14" s="259" t="s">
        <v>100</v>
      </c>
      <c r="PCP14" s="259" t="s">
        <v>100</v>
      </c>
      <c r="PCQ14" s="259" t="s">
        <v>100</v>
      </c>
      <c r="PCR14" s="259" t="s">
        <v>100</v>
      </c>
      <c r="PCS14" s="259" t="s">
        <v>100</v>
      </c>
      <c r="PCT14" s="259" t="s">
        <v>100</v>
      </c>
      <c r="PCU14" s="259" t="s">
        <v>100</v>
      </c>
      <c r="PCV14" s="259" t="s">
        <v>100</v>
      </c>
      <c r="PCW14" s="259" t="s">
        <v>100</v>
      </c>
      <c r="PCX14" s="259" t="s">
        <v>100</v>
      </c>
      <c r="PCY14" s="259" t="s">
        <v>100</v>
      </c>
      <c r="PCZ14" s="259" t="s">
        <v>100</v>
      </c>
      <c r="PDA14" s="259" t="s">
        <v>100</v>
      </c>
      <c r="PDB14" s="259" t="s">
        <v>100</v>
      </c>
      <c r="PDC14" s="259" t="s">
        <v>100</v>
      </c>
      <c r="PDD14" s="259" t="s">
        <v>100</v>
      </c>
      <c r="PDE14" s="259" t="s">
        <v>100</v>
      </c>
      <c r="PDF14" s="259" t="s">
        <v>100</v>
      </c>
      <c r="PDG14" s="259" t="s">
        <v>100</v>
      </c>
      <c r="PDH14" s="259" t="s">
        <v>100</v>
      </c>
      <c r="PDI14" s="259" t="s">
        <v>100</v>
      </c>
      <c r="PDJ14" s="259" t="s">
        <v>100</v>
      </c>
      <c r="PDK14" s="259" t="s">
        <v>100</v>
      </c>
      <c r="PDL14" s="259" t="s">
        <v>100</v>
      </c>
      <c r="PDM14" s="259" t="s">
        <v>100</v>
      </c>
      <c r="PDN14" s="259" t="s">
        <v>100</v>
      </c>
      <c r="PDO14" s="259" t="s">
        <v>100</v>
      </c>
      <c r="PDP14" s="259" t="s">
        <v>100</v>
      </c>
      <c r="PDQ14" s="259" t="s">
        <v>100</v>
      </c>
      <c r="PDR14" s="259" t="s">
        <v>100</v>
      </c>
      <c r="PDS14" s="259" t="s">
        <v>100</v>
      </c>
      <c r="PDT14" s="259" t="s">
        <v>100</v>
      </c>
      <c r="PDU14" s="259" t="s">
        <v>100</v>
      </c>
      <c r="PDV14" s="259" t="s">
        <v>100</v>
      </c>
      <c r="PDW14" s="259" t="s">
        <v>100</v>
      </c>
      <c r="PDX14" s="259" t="s">
        <v>100</v>
      </c>
      <c r="PDY14" s="259" t="s">
        <v>100</v>
      </c>
      <c r="PDZ14" s="259" t="s">
        <v>100</v>
      </c>
      <c r="PEA14" s="259" t="s">
        <v>100</v>
      </c>
      <c r="PEB14" s="259" t="s">
        <v>100</v>
      </c>
      <c r="PEC14" s="259" t="s">
        <v>100</v>
      </c>
      <c r="PED14" s="259" t="s">
        <v>100</v>
      </c>
      <c r="PEE14" s="259" t="s">
        <v>100</v>
      </c>
      <c r="PEF14" s="259" t="s">
        <v>100</v>
      </c>
      <c r="PEG14" s="259" t="s">
        <v>100</v>
      </c>
      <c r="PEH14" s="259" t="s">
        <v>100</v>
      </c>
      <c r="PEI14" s="259" t="s">
        <v>100</v>
      </c>
      <c r="PEJ14" s="259" t="s">
        <v>100</v>
      </c>
      <c r="PEK14" s="259" t="s">
        <v>100</v>
      </c>
      <c r="PEL14" s="259" t="s">
        <v>100</v>
      </c>
      <c r="PEM14" s="259" t="s">
        <v>100</v>
      </c>
      <c r="PEN14" s="259" t="s">
        <v>100</v>
      </c>
      <c r="PEO14" s="259" t="s">
        <v>100</v>
      </c>
      <c r="PEP14" s="259" t="s">
        <v>100</v>
      </c>
      <c r="PEQ14" s="259" t="s">
        <v>100</v>
      </c>
      <c r="PER14" s="259" t="s">
        <v>100</v>
      </c>
      <c r="PES14" s="259" t="s">
        <v>100</v>
      </c>
      <c r="PET14" s="259" t="s">
        <v>100</v>
      </c>
      <c r="PEU14" s="259" t="s">
        <v>100</v>
      </c>
      <c r="PEV14" s="259" t="s">
        <v>100</v>
      </c>
      <c r="PEW14" s="259" t="s">
        <v>100</v>
      </c>
      <c r="PEX14" s="259" t="s">
        <v>100</v>
      </c>
      <c r="PEY14" s="259" t="s">
        <v>100</v>
      </c>
      <c r="PEZ14" s="259" t="s">
        <v>100</v>
      </c>
      <c r="PFA14" s="259" t="s">
        <v>100</v>
      </c>
      <c r="PFB14" s="259" t="s">
        <v>100</v>
      </c>
      <c r="PFC14" s="259" t="s">
        <v>100</v>
      </c>
      <c r="PFD14" s="259" t="s">
        <v>100</v>
      </c>
      <c r="PFE14" s="259" t="s">
        <v>100</v>
      </c>
      <c r="PFF14" s="259" t="s">
        <v>100</v>
      </c>
      <c r="PFG14" s="259" t="s">
        <v>100</v>
      </c>
      <c r="PFH14" s="259" t="s">
        <v>100</v>
      </c>
      <c r="PFI14" s="259" t="s">
        <v>100</v>
      </c>
      <c r="PFJ14" s="259" t="s">
        <v>100</v>
      </c>
      <c r="PFK14" s="259" t="s">
        <v>100</v>
      </c>
      <c r="PFL14" s="259" t="s">
        <v>100</v>
      </c>
      <c r="PFM14" s="259" t="s">
        <v>100</v>
      </c>
      <c r="PFN14" s="259" t="s">
        <v>100</v>
      </c>
      <c r="PFO14" s="259" t="s">
        <v>100</v>
      </c>
      <c r="PFP14" s="259" t="s">
        <v>100</v>
      </c>
      <c r="PFQ14" s="259" t="s">
        <v>100</v>
      </c>
      <c r="PFR14" s="259" t="s">
        <v>100</v>
      </c>
      <c r="PFS14" s="259" t="s">
        <v>100</v>
      </c>
      <c r="PFT14" s="259" t="s">
        <v>100</v>
      </c>
      <c r="PFU14" s="259" t="s">
        <v>100</v>
      </c>
      <c r="PFV14" s="259" t="s">
        <v>100</v>
      </c>
      <c r="PFW14" s="259" t="s">
        <v>100</v>
      </c>
      <c r="PFX14" s="259" t="s">
        <v>100</v>
      </c>
      <c r="PFY14" s="259" t="s">
        <v>100</v>
      </c>
      <c r="PFZ14" s="259" t="s">
        <v>100</v>
      </c>
      <c r="PGA14" s="259" t="s">
        <v>100</v>
      </c>
      <c r="PGB14" s="259" t="s">
        <v>100</v>
      </c>
      <c r="PGC14" s="259" t="s">
        <v>100</v>
      </c>
      <c r="PGD14" s="259" t="s">
        <v>100</v>
      </c>
      <c r="PGE14" s="259" t="s">
        <v>100</v>
      </c>
      <c r="PGF14" s="259" t="s">
        <v>100</v>
      </c>
      <c r="PGG14" s="259" t="s">
        <v>100</v>
      </c>
      <c r="PGH14" s="259" t="s">
        <v>100</v>
      </c>
      <c r="PGI14" s="259" t="s">
        <v>100</v>
      </c>
      <c r="PGJ14" s="259" t="s">
        <v>100</v>
      </c>
      <c r="PGK14" s="259" t="s">
        <v>100</v>
      </c>
      <c r="PGL14" s="259" t="s">
        <v>100</v>
      </c>
      <c r="PGM14" s="259" t="s">
        <v>100</v>
      </c>
      <c r="PGN14" s="259" t="s">
        <v>100</v>
      </c>
      <c r="PGO14" s="259" t="s">
        <v>100</v>
      </c>
      <c r="PGP14" s="259" t="s">
        <v>100</v>
      </c>
      <c r="PGQ14" s="259" t="s">
        <v>100</v>
      </c>
      <c r="PGR14" s="259" t="s">
        <v>100</v>
      </c>
      <c r="PGS14" s="259" t="s">
        <v>100</v>
      </c>
      <c r="PGT14" s="259" t="s">
        <v>100</v>
      </c>
      <c r="PGU14" s="259" t="s">
        <v>100</v>
      </c>
      <c r="PGV14" s="259" t="s">
        <v>100</v>
      </c>
      <c r="PGW14" s="259" t="s">
        <v>100</v>
      </c>
      <c r="PGX14" s="259" t="s">
        <v>100</v>
      </c>
      <c r="PGY14" s="259" t="s">
        <v>100</v>
      </c>
      <c r="PGZ14" s="259" t="s">
        <v>100</v>
      </c>
      <c r="PHA14" s="259" t="s">
        <v>100</v>
      </c>
      <c r="PHB14" s="259" t="s">
        <v>100</v>
      </c>
      <c r="PHC14" s="259" t="s">
        <v>100</v>
      </c>
      <c r="PHD14" s="259" t="s">
        <v>100</v>
      </c>
      <c r="PHE14" s="259" t="s">
        <v>100</v>
      </c>
      <c r="PHF14" s="259" t="s">
        <v>100</v>
      </c>
      <c r="PHG14" s="259" t="s">
        <v>100</v>
      </c>
      <c r="PHH14" s="259" t="s">
        <v>100</v>
      </c>
      <c r="PHI14" s="259" t="s">
        <v>100</v>
      </c>
      <c r="PHJ14" s="259" t="s">
        <v>100</v>
      </c>
      <c r="PHK14" s="259" t="s">
        <v>100</v>
      </c>
      <c r="PHL14" s="259" t="s">
        <v>100</v>
      </c>
      <c r="PHM14" s="259" t="s">
        <v>100</v>
      </c>
      <c r="PHN14" s="259" t="s">
        <v>100</v>
      </c>
      <c r="PHO14" s="259" t="s">
        <v>100</v>
      </c>
      <c r="PHP14" s="259" t="s">
        <v>100</v>
      </c>
      <c r="PHQ14" s="259" t="s">
        <v>100</v>
      </c>
      <c r="PHR14" s="259" t="s">
        <v>100</v>
      </c>
      <c r="PHS14" s="259" t="s">
        <v>100</v>
      </c>
      <c r="PHT14" s="259" t="s">
        <v>100</v>
      </c>
      <c r="PHU14" s="259" t="s">
        <v>100</v>
      </c>
      <c r="PHV14" s="259" t="s">
        <v>100</v>
      </c>
      <c r="PHW14" s="259" t="s">
        <v>100</v>
      </c>
      <c r="PHX14" s="259" t="s">
        <v>100</v>
      </c>
      <c r="PHY14" s="259" t="s">
        <v>100</v>
      </c>
      <c r="PHZ14" s="259" t="s">
        <v>100</v>
      </c>
      <c r="PIA14" s="259" t="s">
        <v>100</v>
      </c>
      <c r="PIB14" s="259" t="s">
        <v>100</v>
      </c>
      <c r="PIC14" s="259" t="s">
        <v>100</v>
      </c>
      <c r="PID14" s="259" t="s">
        <v>100</v>
      </c>
      <c r="PIE14" s="259" t="s">
        <v>100</v>
      </c>
      <c r="PIF14" s="259" t="s">
        <v>100</v>
      </c>
      <c r="PIG14" s="259" t="s">
        <v>100</v>
      </c>
      <c r="PIH14" s="259" t="s">
        <v>100</v>
      </c>
      <c r="PII14" s="259" t="s">
        <v>100</v>
      </c>
      <c r="PIJ14" s="259" t="s">
        <v>100</v>
      </c>
      <c r="PIK14" s="259" t="s">
        <v>100</v>
      </c>
      <c r="PIL14" s="259" t="s">
        <v>100</v>
      </c>
      <c r="PIM14" s="259" t="s">
        <v>100</v>
      </c>
      <c r="PIN14" s="259" t="s">
        <v>100</v>
      </c>
      <c r="PIO14" s="259" t="s">
        <v>100</v>
      </c>
      <c r="PIP14" s="259" t="s">
        <v>100</v>
      </c>
      <c r="PIQ14" s="259" t="s">
        <v>100</v>
      </c>
      <c r="PIR14" s="259" t="s">
        <v>100</v>
      </c>
      <c r="PIS14" s="259" t="s">
        <v>100</v>
      </c>
      <c r="PIT14" s="259" t="s">
        <v>100</v>
      </c>
      <c r="PIU14" s="259" t="s">
        <v>100</v>
      </c>
      <c r="PIV14" s="259" t="s">
        <v>100</v>
      </c>
      <c r="PIW14" s="259" t="s">
        <v>100</v>
      </c>
      <c r="PIX14" s="259" t="s">
        <v>100</v>
      </c>
      <c r="PIY14" s="259" t="s">
        <v>100</v>
      </c>
      <c r="PIZ14" s="259" t="s">
        <v>100</v>
      </c>
      <c r="PJA14" s="259" t="s">
        <v>100</v>
      </c>
      <c r="PJB14" s="259" t="s">
        <v>100</v>
      </c>
      <c r="PJC14" s="259" t="s">
        <v>100</v>
      </c>
      <c r="PJD14" s="259" t="s">
        <v>100</v>
      </c>
      <c r="PJE14" s="259" t="s">
        <v>100</v>
      </c>
      <c r="PJF14" s="259" t="s">
        <v>100</v>
      </c>
      <c r="PJG14" s="259" t="s">
        <v>100</v>
      </c>
      <c r="PJH14" s="259" t="s">
        <v>100</v>
      </c>
      <c r="PJI14" s="259" t="s">
        <v>100</v>
      </c>
      <c r="PJJ14" s="259" t="s">
        <v>100</v>
      </c>
      <c r="PJK14" s="259" t="s">
        <v>100</v>
      </c>
      <c r="PJL14" s="259" t="s">
        <v>100</v>
      </c>
      <c r="PJM14" s="259" t="s">
        <v>100</v>
      </c>
      <c r="PJN14" s="259" t="s">
        <v>100</v>
      </c>
      <c r="PJO14" s="259" t="s">
        <v>100</v>
      </c>
      <c r="PJP14" s="259" t="s">
        <v>100</v>
      </c>
      <c r="PJQ14" s="259" t="s">
        <v>100</v>
      </c>
      <c r="PJR14" s="259" t="s">
        <v>100</v>
      </c>
      <c r="PJS14" s="259" t="s">
        <v>100</v>
      </c>
      <c r="PJT14" s="259" t="s">
        <v>100</v>
      </c>
      <c r="PJU14" s="259" t="s">
        <v>100</v>
      </c>
      <c r="PJV14" s="259" t="s">
        <v>100</v>
      </c>
      <c r="PJW14" s="259" t="s">
        <v>100</v>
      </c>
      <c r="PJX14" s="259" t="s">
        <v>100</v>
      </c>
      <c r="PJY14" s="259" t="s">
        <v>100</v>
      </c>
      <c r="PJZ14" s="259" t="s">
        <v>100</v>
      </c>
      <c r="PKA14" s="259" t="s">
        <v>100</v>
      </c>
      <c r="PKB14" s="259" t="s">
        <v>100</v>
      </c>
      <c r="PKC14" s="259" t="s">
        <v>100</v>
      </c>
      <c r="PKD14" s="259" t="s">
        <v>100</v>
      </c>
      <c r="PKE14" s="259" t="s">
        <v>100</v>
      </c>
      <c r="PKF14" s="259" t="s">
        <v>100</v>
      </c>
      <c r="PKG14" s="259" t="s">
        <v>100</v>
      </c>
      <c r="PKH14" s="259" t="s">
        <v>100</v>
      </c>
      <c r="PKI14" s="259" t="s">
        <v>100</v>
      </c>
      <c r="PKJ14" s="259" t="s">
        <v>100</v>
      </c>
      <c r="PKK14" s="259" t="s">
        <v>100</v>
      </c>
      <c r="PKL14" s="259" t="s">
        <v>100</v>
      </c>
      <c r="PKM14" s="259" t="s">
        <v>100</v>
      </c>
      <c r="PKN14" s="259" t="s">
        <v>100</v>
      </c>
      <c r="PKO14" s="259" t="s">
        <v>100</v>
      </c>
      <c r="PKP14" s="259" t="s">
        <v>100</v>
      </c>
      <c r="PKQ14" s="259" t="s">
        <v>100</v>
      </c>
      <c r="PKR14" s="259" t="s">
        <v>100</v>
      </c>
      <c r="PKS14" s="259" t="s">
        <v>100</v>
      </c>
      <c r="PKT14" s="259" t="s">
        <v>100</v>
      </c>
      <c r="PKU14" s="259" t="s">
        <v>100</v>
      </c>
      <c r="PKV14" s="259" t="s">
        <v>100</v>
      </c>
      <c r="PKW14" s="259" t="s">
        <v>100</v>
      </c>
      <c r="PKX14" s="259" t="s">
        <v>100</v>
      </c>
      <c r="PKY14" s="259" t="s">
        <v>100</v>
      </c>
      <c r="PKZ14" s="259" t="s">
        <v>100</v>
      </c>
      <c r="PLA14" s="259" t="s">
        <v>100</v>
      </c>
      <c r="PLB14" s="259" t="s">
        <v>100</v>
      </c>
      <c r="PLC14" s="259" t="s">
        <v>100</v>
      </c>
      <c r="PLD14" s="259" t="s">
        <v>100</v>
      </c>
      <c r="PLE14" s="259" t="s">
        <v>100</v>
      </c>
      <c r="PLF14" s="259" t="s">
        <v>100</v>
      </c>
      <c r="PLG14" s="259" t="s">
        <v>100</v>
      </c>
      <c r="PLH14" s="259" t="s">
        <v>100</v>
      </c>
      <c r="PLI14" s="259" t="s">
        <v>100</v>
      </c>
      <c r="PLJ14" s="259" t="s">
        <v>100</v>
      </c>
      <c r="PLK14" s="259" t="s">
        <v>100</v>
      </c>
      <c r="PLL14" s="259" t="s">
        <v>100</v>
      </c>
      <c r="PLM14" s="259" t="s">
        <v>100</v>
      </c>
      <c r="PLN14" s="259" t="s">
        <v>100</v>
      </c>
      <c r="PLO14" s="259" t="s">
        <v>100</v>
      </c>
      <c r="PLP14" s="259" t="s">
        <v>100</v>
      </c>
      <c r="PLQ14" s="259" t="s">
        <v>100</v>
      </c>
      <c r="PLR14" s="259" t="s">
        <v>100</v>
      </c>
      <c r="PLS14" s="259" t="s">
        <v>100</v>
      </c>
      <c r="PLT14" s="259" t="s">
        <v>100</v>
      </c>
      <c r="PLU14" s="259" t="s">
        <v>100</v>
      </c>
      <c r="PLV14" s="259" t="s">
        <v>100</v>
      </c>
      <c r="PLW14" s="259" t="s">
        <v>100</v>
      </c>
      <c r="PLX14" s="259" t="s">
        <v>100</v>
      </c>
      <c r="PLY14" s="259" t="s">
        <v>100</v>
      </c>
      <c r="PLZ14" s="259" t="s">
        <v>100</v>
      </c>
      <c r="PMA14" s="259" t="s">
        <v>100</v>
      </c>
      <c r="PMB14" s="259" t="s">
        <v>100</v>
      </c>
      <c r="PMC14" s="259" t="s">
        <v>100</v>
      </c>
      <c r="PMD14" s="259" t="s">
        <v>100</v>
      </c>
      <c r="PME14" s="259" t="s">
        <v>100</v>
      </c>
      <c r="PMF14" s="259" t="s">
        <v>100</v>
      </c>
      <c r="PMG14" s="259" t="s">
        <v>100</v>
      </c>
      <c r="PMH14" s="259" t="s">
        <v>100</v>
      </c>
      <c r="PMI14" s="259" t="s">
        <v>100</v>
      </c>
      <c r="PMJ14" s="259" t="s">
        <v>100</v>
      </c>
      <c r="PMK14" s="259" t="s">
        <v>100</v>
      </c>
      <c r="PML14" s="259" t="s">
        <v>100</v>
      </c>
      <c r="PMM14" s="259" t="s">
        <v>100</v>
      </c>
      <c r="PMN14" s="259" t="s">
        <v>100</v>
      </c>
      <c r="PMO14" s="259" t="s">
        <v>100</v>
      </c>
      <c r="PMP14" s="259" t="s">
        <v>100</v>
      </c>
      <c r="PMQ14" s="259" t="s">
        <v>100</v>
      </c>
      <c r="PMR14" s="259" t="s">
        <v>100</v>
      </c>
      <c r="PMS14" s="259" t="s">
        <v>100</v>
      </c>
      <c r="PMT14" s="259" t="s">
        <v>100</v>
      </c>
      <c r="PMU14" s="259" t="s">
        <v>100</v>
      </c>
      <c r="PMV14" s="259" t="s">
        <v>100</v>
      </c>
      <c r="PMW14" s="259" t="s">
        <v>100</v>
      </c>
      <c r="PMX14" s="259" t="s">
        <v>100</v>
      </c>
      <c r="PMY14" s="259" t="s">
        <v>100</v>
      </c>
      <c r="PMZ14" s="259" t="s">
        <v>100</v>
      </c>
      <c r="PNA14" s="259" t="s">
        <v>100</v>
      </c>
      <c r="PNB14" s="259" t="s">
        <v>100</v>
      </c>
      <c r="PNC14" s="259" t="s">
        <v>100</v>
      </c>
      <c r="PND14" s="259" t="s">
        <v>100</v>
      </c>
      <c r="PNE14" s="259" t="s">
        <v>100</v>
      </c>
      <c r="PNF14" s="259" t="s">
        <v>100</v>
      </c>
      <c r="PNG14" s="259" t="s">
        <v>100</v>
      </c>
      <c r="PNH14" s="259" t="s">
        <v>100</v>
      </c>
      <c r="PNI14" s="259" t="s">
        <v>100</v>
      </c>
      <c r="PNJ14" s="259" t="s">
        <v>100</v>
      </c>
      <c r="PNK14" s="259" t="s">
        <v>100</v>
      </c>
      <c r="PNL14" s="259" t="s">
        <v>100</v>
      </c>
      <c r="PNM14" s="259" t="s">
        <v>100</v>
      </c>
      <c r="PNN14" s="259" t="s">
        <v>100</v>
      </c>
      <c r="PNO14" s="259" t="s">
        <v>100</v>
      </c>
      <c r="PNP14" s="259" t="s">
        <v>100</v>
      </c>
      <c r="PNQ14" s="259" t="s">
        <v>100</v>
      </c>
      <c r="PNR14" s="259" t="s">
        <v>100</v>
      </c>
      <c r="PNS14" s="259" t="s">
        <v>100</v>
      </c>
      <c r="PNT14" s="259" t="s">
        <v>100</v>
      </c>
      <c r="PNU14" s="259" t="s">
        <v>100</v>
      </c>
      <c r="PNV14" s="259" t="s">
        <v>100</v>
      </c>
      <c r="PNW14" s="259" t="s">
        <v>100</v>
      </c>
      <c r="PNX14" s="259" t="s">
        <v>100</v>
      </c>
      <c r="PNY14" s="259" t="s">
        <v>100</v>
      </c>
      <c r="PNZ14" s="259" t="s">
        <v>100</v>
      </c>
      <c r="POA14" s="259" t="s">
        <v>100</v>
      </c>
      <c r="POB14" s="259" t="s">
        <v>100</v>
      </c>
      <c r="POC14" s="259" t="s">
        <v>100</v>
      </c>
      <c r="POD14" s="259" t="s">
        <v>100</v>
      </c>
      <c r="POE14" s="259" t="s">
        <v>100</v>
      </c>
      <c r="POF14" s="259" t="s">
        <v>100</v>
      </c>
      <c r="POG14" s="259" t="s">
        <v>100</v>
      </c>
      <c r="POH14" s="259" t="s">
        <v>100</v>
      </c>
      <c r="POI14" s="259" t="s">
        <v>100</v>
      </c>
      <c r="POJ14" s="259" t="s">
        <v>100</v>
      </c>
      <c r="POK14" s="259" t="s">
        <v>100</v>
      </c>
      <c r="POL14" s="259" t="s">
        <v>100</v>
      </c>
      <c r="POM14" s="259" t="s">
        <v>100</v>
      </c>
      <c r="PON14" s="259" t="s">
        <v>100</v>
      </c>
      <c r="POO14" s="259" t="s">
        <v>100</v>
      </c>
      <c r="POP14" s="259" t="s">
        <v>100</v>
      </c>
      <c r="POQ14" s="259" t="s">
        <v>100</v>
      </c>
      <c r="POR14" s="259" t="s">
        <v>100</v>
      </c>
      <c r="POS14" s="259" t="s">
        <v>100</v>
      </c>
      <c r="POT14" s="259" t="s">
        <v>100</v>
      </c>
      <c r="POU14" s="259" t="s">
        <v>100</v>
      </c>
      <c r="POV14" s="259" t="s">
        <v>100</v>
      </c>
      <c r="POW14" s="259" t="s">
        <v>100</v>
      </c>
      <c r="POX14" s="259" t="s">
        <v>100</v>
      </c>
      <c r="POY14" s="259" t="s">
        <v>100</v>
      </c>
      <c r="POZ14" s="259" t="s">
        <v>100</v>
      </c>
      <c r="PPA14" s="259" t="s">
        <v>100</v>
      </c>
      <c r="PPB14" s="259" t="s">
        <v>100</v>
      </c>
      <c r="PPC14" s="259" t="s">
        <v>100</v>
      </c>
      <c r="PPD14" s="259" t="s">
        <v>100</v>
      </c>
      <c r="PPE14" s="259" t="s">
        <v>100</v>
      </c>
      <c r="PPF14" s="259" t="s">
        <v>100</v>
      </c>
      <c r="PPG14" s="259" t="s">
        <v>100</v>
      </c>
      <c r="PPH14" s="259" t="s">
        <v>100</v>
      </c>
      <c r="PPI14" s="259" t="s">
        <v>100</v>
      </c>
      <c r="PPJ14" s="259" t="s">
        <v>100</v>
      </c>
      <c r="PPK14" s="259" t="s">
        <v>100</v>
      </c>
      <c r="PPL14" s="259" t="s">
        <v>100</v>
      </c>
      <c r="PPM14" s="259" t="s">
        <v>100</v>
      </c>
      <c r="PPN14" s="259" t="s">
        <v>100</v>
      </c>
      <c r="PPO14" s="259" t="s">
        <v>100</v>
      </c>
      <c r="PPP14" s="259" t="s">
        <v>100</v>
      </c>
      <c r="PPQ14" s="259" t="s">
        <v>100</v>
      </c>
      <c r="PPR14" s="259" t="s">
        <v>100</v>
      </c>
      <c r="PPS14" s="259" t="s">
        <v>100</v>
      </c>
      <c r="PPT14" s="259" t="s">
        <v>100</v>
      </c>
      <c r="PPU14" s="259" t="s">
        <v>100</v>
      </c>
      <c r="PPV14" s="259" t="s">
        <v>100</v>
      </c>
      <c r="PPW14" s="259" t="s">
        <v>100</v>
      </c>
      <c r="PPX14" s="259" t="s">
        <v>100</v>
      </c>
      <c r="PPY14" s="259" t="s">
        <v>100</v>
      </c>
      <c r="PPZ14" s="259" t="s">
        <v>100</v>
      </c>
      <c r="PQA14" s="259" t="s">
        <v>100</v>
      </c>
      <c r="PQB14" s="259" t="s">
        <v>100</v>
      </c>
      <c r="PQC14" s="259" t="s">
        <v>100</v>
      </c>
      <c r="PQD14" s="259" t="s">
        <v>100</v>
      </c>
      <c r="PQE14" s="259" t="s">
        <v>100</v>
      </c>
      <c r="PQF14" s="259" t="s">
        <v>100</v>
      </c>
      <c r="PQG14" s="259" t="s">
        <v>100</v>
      </c>
      <c r="PQH14" s="259" t="s">
        <v>100</v>
      </c>
      <c r="PQI14" s="259" t="s">
        <v>100</v>
      </c>
      <c r="PQJ14" s="259" t="s">
        <v>100</v>
      </c>
      <c r="PQK14" s="259" t="s">
        <v>100</v>
      </c>
      <c r="PQL14" s="259" t="s">
        <v>100</v>
      </c>
      <c r="PQM14" s="259" t="s">
        <v>100</v>
      </c>
      <c r="PQN14" s="259" t="s">
        <v>100</v>
      </c>
      <c r="PQO14" s="259" t="s">
        <v>100</v>
      </c>
      <c r="PQP14" s="259" t="s">
        <v>100</v>
      </c>
      <c r="PQQ14" s="259" t="s">
        <v>100</v>
      </c>
      <c r="PQR14" s="259" t="s">
        <v>100</v>
      </c>
      <c r="PQS14" s="259" t="s">
        <v>100</v>
      </c>
      <c r="PQT14" s="259" t="s">
        <v>100</v>
      </c>
      <c r="PQU14" s="259" t="s">
        <v>100</v>
      </c>
      <c r="PQV14" s="259" t="s">
        <v>100</v>
      </c>
      <c r="PQW14" s="259" t="s">
        <v>100</v>
      </c>
      <c r="PQX14" s="259" t="s">
        <v>100</v>
      </c>
      <c r="PQY14" s="259" t="s">
        <v>100</v>
      </c>
      <c r="PQZ14" s="259" t="s">
        <v>100</v>
      </c>
      <c r="PRA14" s="259" t="s">
        <v>100</v>
      </c>
      <c r="PRB14" s="259" t="s">
        <v>100</v>
      </c>
      <c r="PRC14" s="259" t="s">
        <v>100</v>
      </c>
      <c r="PRD14" s="259" t="s">
        <v>100</v>
      </c>
      <c r="PRE14" s="259" t="s">
        <v>100</v>
      </c>
      <c r="PRF14" s="259" t="s">
        <v>100</v>
      </c>
      <c r="PRG14" s="259" t="s">
        <v>100</v>
      </c>
      <c r="PRH14" s="259" t="s">
        <v>100</v>
      </c>
      <c r="PRI14" s="259" t="s">
        <v>100</v>
      </c>
      <c r="PRJ14" s="259" t="s">
        <v>100</v>
      </c>
      <c r="PRK14" s="259" t="s">
        <v>100</v>
      </c>
      <c r="PRL14" s="259" t="s">
        <v>100</v>
      </c>
      <c r="PRM14" s="259" t="s">
        <v>100</v>
      </c>
      <c r="PRN14" s="259" t="s">
        <v>100</v>
      </c>
      <c r="PRO14" s="259" t="s">
        <v>100</v>
      </c>
      <c r="PRP14" s="259" t="s">
        <v>100</v>
      </c>
      <c r="PRQ14" s="259" t="s">
        <v>100</v>
      </c>
      <c r="PRR14" s="259" t="s">
        <v>100</v>
      </c>
      <c r="PRS14" s="259" t="s">
        <v>100</v>
      </c>
      <c r="PRT14" s="259" t="s">
        <v>100</v>
      </c>
      <c r="PRU14" s="259" t="s">
        <v>100</v>
      </c>
      <c r="PRV14" s="259" t="s">
        <v>100</v>
      </c>
      <c r="PRW14" s="259" t="s">
        <v>100</v>
      </c>
      <c r="PRX14" s="259" t="s">
        <v>100</v>
      </c>
      <c r="PRY14" s="259" t="s">
        <v>100</v>
      </c>
      <c r="PRZ14" s="259" t="s">
        <v>100</v>
      </c>
      <c r="PSA14" s="259" t="s">
        <v>100</v>
      </c>
      <c r="PSB14" s="259" t="s">
        <v>100</v>
      </c>
      <c r="PSC14" s="259" t="s">
        <v>100</v>
      </c>
      <c r="PSD14" s="259" t="s">
        <v>100</v>
      </c>
      <c r="PSE14" s="259" t="s">
        <v>100</v>
      </c>
      <c r="PSF14" s="259" t="s">
        <v>100</v>
      </c>
      <c r="PSG14" s="259" t="s">
        <v>100</v>
      </c>
      <c r="PSH14" s="259" t="s">
        <v>100</v>
      </c>
      <c r="PSI14" s="259" t="s">
        <v>100</v>
      </c>
      <c r="PSJ14" s="259" t="s">
        <v>100</v>
      </c>
      <c r="PSK14" s="259" t="s">
        <v>100</v>
      </c>
      <c r="PSL14" s="259" t="s">
        <v>100</v>
      </c>
      <c r="PSM14" s="259" t="s">
        <v>100</v>
      </c>
      <c r="PSN14" s="259" t="s">
        <v>100</v>
      </c>
      <c r="PSO14" s="259" t="s">
        <v>100</v>
      </c>
      <c r="PSP14" s="259" t="s">
        <v>100</v>
      </c>
      <c r="PSQ14" s="259" t="s">
        <v>100</v>
      </c>
      <c r="PSR14" s="259" t="s">
        <v>100</v>
      </c>
      <c r="PSS14" s="259" t="s">
        <v>100</v>
      </c>
      <c r="PST14" s="259" t="s">
        <v>100</v>
      </c>
      <c r="PSU14" s="259" t="s">
        <v>100</v>
      </c>
      <c r="PSV14" s="259" t="s">
        <v>100</v>
      </c>
      <c r="PSW14" s="259" t="s">
        <v>100</v>
      </c>
      <c r="PSX14" s="259" t="s">
        <v>100</v>
      </c>
      <c r="PSY14" s="259" t="s">
        <v>100</v>
      </c>
      <c r="PSZ14" s="259" t="s">
        <v>100</v>
      </c>
      <c r="PTA14" s="259" t="s">
        <v>100</v>
      </c>
      <c r="PTB14" s="259" t="s">
        <v>100</v>
      </c>
      <c r="PTC14" s="259" t="s">
        <v>100</v>
      </c>
      <c r="PTD14" s="259" t="s">
        <v>100</v>
      </c>
      <c r="PTE14" s="259" t="s">
        <v>100</v>
      </c>
      <c r="PTF14" s="259" t="s">
        <v>100</v>
      </c>
      <c r="PTG14" s="259" t="s">
        <v>100</v>
      </c>
      <c r="PTH14" s="259" t="s">
        <v>100</v>
      </c>
      <c r="PTI14" s="259" t="s">
        <v>100</v>
      </c>
      <c r="PTJ14" s="259" t="s">
        <v>100</v>
      </c>
      <c r="PTK14" s="259" t="s">
        <v>100</v>
      </c>
      <c r="PTL14" s="259" t="s">
        <v>100</v>
      </c>
      <c r="PTM14" s="259" t="s">
        <v>100</v>
      </c>
      <c r="PTN14" s="259" t="s">
        <v>100</v>
      </c>
      <c r="PTO14" s="259" t="s">
        <v>100</v>
      </c>
      <c r="PTP14" s="259" t="s">
        <v>100</v>
      </c>
      <c r="PTQ14" s="259" t="s">
        <v>100</v>
      </c>
      <c r="PTR14" s="259" t="s">
        <v>100</v>
      </c>
      <c r="PTS14" s="259" t="s">
        <v>100</v>
      </c>
      <c r="PTT14" s="259" t="s">
        <v>100</v>
      </c>
      <c r="PTU14" s="259" t="s">
        <v>100</v>
      </c>
      <c r="PTV14" s="259" t="s">
        <v>100</v>
      </c>
      <c r="PTW14" s="259" t="s">
        <v>100</v>
      </c>
      <c r="PTX14" s="259" t="s">
        <v>100</v>
      </c>
      <c r="PTY14" s="259" t="s">
        <v>100</v>
      </c>
      <c r="PTZ14" s="259" t="s">
        <v>100</v>
      </c>
      <c r="PUA14" s="259" t="s">
        <v>100</v>
      </c>
      <c r="PUB14" s="259" t="s">
        <v>100</v>
      </c>
      <c r="PUC14" s="259" t="s">
        <v>100</v>
      </c>
      <c r="PUD14" s="259" t="s">
        <v>100</v>
      </c>
      <c r="PUE14" s="259" t="s">
        <v>100</v>
      </c>
      <c r="PUF14" s="259" t="s">
        <v>100</v>
      </c>
      <c r="PUG14" s="259" t="s">
        <v>100</v>
      </c>
      <c r="PUH14" s="259" t="s">
        <v>100</v>
      </c>
      <c r="PUI14" s="259" t="s">
        <v>100</v>
      </c>
      <c r="PUJ14" s="259" t="s">
        <v>100</v>
      </c>
      <c r="PUK14" s="259" t="s">
        <v>100</v>
      </c>
      <c r="PUL14" s="259" t="s">
        <v>100</v>
      </c>
      <c r="PUM14" s="259" t="s">
        <v>100</v>
      </c>
      <c r="PUN14" s="259" t="s">
        <v>100</v>
      </c>
      <c r="PUO14" s="259" t="s">
        <v>100</v>
      </c>
      <c r="PUP14" s="259" t="s">
        <v>100</v>
      </c>
      <c r="PUQ14" s="259" t="s">
        <v>100</v>
      </c>
      <c r="PUR14" s="259" t="s">
        <v>100</v>
      </c>
      <c r="PUS14" s="259" t="s">
        <v>100</v>
      </c>
      <c r="PUT14" s="259" t="s">
        <v>100</v>
      </c>
      <c r="PUU14" s="259" t="s">
        <v>100</v>
      </c>
      <c r="PUV14" s="259" t="s">
        <v>100</v>
      </c>
      <c r="PUW14" s="259" t="s">
        <v>100</v>
      </c>
      <c r="PUX14" s="259" t="s">
        <v>100</v>
      </c>
      <c r="PUY14" s="259" t="s">
        <v>100</v>
      </c>
      <c r="PUZ14" s="259" t="s">
        <v>100</v>
      </c>
      <c r="PVA14" s="259" t="s">
        <v>100</v>
      </c>
      <c r="PVB14" s="259" t="s">
        <v>100</v>
      </c>
      <c r="PVC14" s="259" t="s">
        <v>100</v>
      </c>
      <c r="PVD14" s="259" t="s">
        <v>100</v>
      </c>
      <c r="PVE14" s="259" t="s">
        <v>100</v>
      </c>
      <c r="PVF14" s="259" t="s">
        <v>100</v>
      </c>
      <c r="PVG14" s="259" t="s">
        <v>100</v>
      </c>
      <c r="PVH14" s="259" t="s">
        <v>100</v>
      </c>
      <c r="PVI14" s="259" t="s">
        <v>100</v>
      </c>
      <c r="PVJ14" s="259" t="s">
        <v>100</v>
      </c>
      <c r="PVK14" s="259" t="s">
        <v>100</v>
      </c>
      <c r="PVL14" s="259" t="s">
        <v>100</v>
      </c>
      <c r="PVM14" s="259" t="s">
        <v>100</v>
      </c>
      <c r="PVN14" s="259" t="s">
        <v>100</v>
      </c>
      <c r="PVO14" s="259" t="s">
        <v>100</v>
      </c>
      <c r="PVP14" s="259" t="s">
        <v>100</v>
      </c>
      <c r="PVQ14" s="259" t="s">
        <v>100</v>
      </c>
      <c r="PVR14" s="259" t="s">
        <v>100</v>
      </c>
      <c r="PVS14" s="259" t="s">
        <v>100</v>
      </c>
      <c r="PVT14" s="259" t="s">
        <v>100</v>
      </c>
      <c r="PVU14" s="259" t="s">
        <v>100</v>
      </c>
      <c r="PVV14" s="259" t="s">
        <v>100</v>
      </c>
      <c r="PVW14" s="259" t="s">
        <v>100</v>
      </c>
      <c r="PVX14" s="259" t="s">
        <v>100</v>
      </c>
      <c r="PVY14" s="259" t="s">
        <v>100</v>
      </c>
      <c r="PVZ14" s="259" t="s">
        <v>100</v>
      </c>
      <c r="PWA14" s="259" t="s">
        <v>100</v>
      </c>
      <c r="PWB14" s="259" t="s">
        <v>100</v>
      </c>
      <c r="PWC14" s="259" t="s">
        <v>100</v>
      </c>
      <c r="PWD14" s="259" t="s">
        <v>100</v>
      </c>
      <c r="PWE14" s="259" t="s">
        <v>100</v>
      </c>
      <c r="PWF14" s="259" t="s">
        <v>100</v>
      </c>
      <c r="PWG14" s="259" t="s">
        <v>100</v>
      </c>
      <c r="PWH14" s="259" t="s">
        <v>100</v>
      </c>
      <c r="PWI14" s="259" t="s">
        <v>100</v>
      </c>
      <c r="PWJ14" s="259" t="s">
        <v>100</v>
      </c>
      <c r="PWK14" s="259" t="s">
        <v>100</v>
      </c>
      <c r="PWL14" s="259" t="s">
        <v>100</v>
      </c>
      <c r="PWM14" s="259" t="s">
        <v>100</v>
      </c>
      <c r="PWN14" s="259" t="s">
        <v>100</v>
      </c>
      <c r="PWO14" s="259" t="s">
        <v>100</v>
      </c>
      <c r="PWP14" s="259" t="s">
        <v>100</v>
      </c>
      <c r="PWQ14" s="259" t="s">
        <v>100</v>
      </c>
      <c r="PWR14" s="259" t="s">
        <v>100</v>
      </c>
      <c r="PWS14" s="259" t="s">
        <v>100</v>
      </c>
      <c r="PWT14" s="259" t="s">
        <v>100</v>
      </c>
      <c r="PWU14" s="259" t="s">
        <v>100</v>
      </c>
      <c r="PWV14" s="259" t="s">
        <v>100</v>
      </c>
      <c r="PWW14" s="259" t="s">
        <v>100</v>
      </c>
      <c r="PWX14" s="259" t="s">
        <v>100</v>
      </c>
      <c r="PWY14" s="259" t="s">
        <v>100</v>
      </c>
      <c r="PWZ14" s="259" t="s">
        <v>100</v>
      </c>
      <c r="PXA14" s="259" t="s">
        <v>100</v>
      </c>
      <c r="PXB14" s="259" t="s">
        <v>100</v>
      </c>
      <c r="PXC14" s="259" t="s">
        <v>100</v>
      </c>
      <c r="PXD14" s="259" t="s">
        <v>100</v>
      </c>
      <c r="PXE14" s="259" t="s">
        <v>100</v>
      </c>
      <c r="PXF14" s="259" t="s">
        <v>100</v>
      </c>
      <c r="PXG14" s="259" t="s">
        <v>100</v>
      </c>
      <c r="PXH14" s="259" t="s">
        <v>100</v>
      </c>
      <c r="PXI14" s="259" t="s">
        <v>100</v>
      </c>
      <c r="PXJ14" s="259" t="s">
        <v>100</v>
      </c>
      <c r="PXK14" s="259" t="s">
        <v>100</v>
      </c>
      <c r="PXL14" s="259" t="s">
        <v>100</v>
      </c>
      <c r="PXM14" s="259" t="s">
        <v>100</v>
      </c>
      <c r="PXN14" s="259" t="s">
        <v>100</v>
      </c>
      <c r="PXO14" s="259" t="s">
        <v>100</v>
      </c>
      <c r="PXP14" s="259" t="s">
        <v>100</v>
      </c>
      <c r="PXQ14" s="259" t="s">
        <v>100</v>
      </c>
      <c r="PXR14" s="259" t="s">
        <v>100</v>
      </c>
      <c r="PXS14" s="259" t="s">
        <v>100</v>
      </c>
      <c r="PXT14" s="259" t="s">
        <v>100</v>
      </c>
      <c r="PXU14" s="259" t="s">
        <v>100</v>
      </c>
      <c r="PXV14" s="259" t="s">
        <v>100</v>
      </c>
      <c r="PXW14" s="259" t="s">
        <v>100</v>
      </c>
      <c r="PXX14" s="259" t="s">
        <v>100</v>
      </c>
      <c r="PXY14" s="259" t="s">
        <v>100</v>
      </c>
      <c r="PXZ14" s="259" t="s">
        <v>100</v>
      </c>
      <c r="PYA14" s="259" t="s">
        <v>100</v>
      </c>
      <c r="PYB14" s="259" t="s">
        <v>100</v>
      </c>
      <c r="PYC14" s="259" t="s">
        <v>100</v>
      </c>
      <c r="PYD14" s="259" t="s">
        <v>100</v>
      </c>
      <c r="PYE14" s="259" t="s">
        <v>100</v>
      </c>
      <c r="PYF14" s="259" t="s">
        <v>100</v>
      </c>
      <c r="PYG14" s="259" t="s">
        <v>100</v>
      </c>
      <c r="PYH14" s="259" t="s">
        <v>100</v>
      </c>
      <c r="PYI14" s="259" t="s">
        <v>100</v>
      </c>
      <c r="PYJ14" s="259" t="s">
        <v>100</v>
      </c>
      <c r="PYK14" s="259" t="s">
        <v>100</v>
      </c>
      <c r="PYL14" s="259" t="s">
        <v>100</v>
      </c>
      <c r="PYM14" s="259" t="s">
        <v>100</v>
      </c>
      <c r="PYN14" s="259" t="s">
        <v>100</v>
      </c>
      <c r="PYO14" s="259" t="s">
        <v>100</v>
      </c>
      <c r="PYP14" s="259" t="s">
        <v>100</v>
      </c>
      <c r="PYQ14" s="259" t="s">
        <v>100</v>
      </c>
      <c r="PYR14" s="259" t="s">
        <v>100</v>
      </c>
      <c r="PYS14" s="259" t="s">
        <v>100</v>
      </c>
      <c r="PYT14" s="259" t="s">
        <v>100</v>
      </c>
      <c r="PYU14" s="259" t="s">
        <v>100</v>
      </c>
      <c r="PYV14" s="259" t="s">
        <v>100</v>
      </c>
      <c r="PYW14" s="259" t="s">
        <v>100</v>
      </c>
      <c r="PYX14" s="259" t="s">
        <v>100</v>
      </c>
      <c r="PYY14" s="259" t="s">
        <v>100</v>
      </c>
      <c r="PYZ14" s="259" t="s">
        <v>100</v>
      </c>
      <c r="PZA14" s="259" t="s">
        <v>100</v>
      </c>
      <c r="PZB14" s="259" t="s">
        <v>100</v>
      </c>
      <c r="PZC14" s="259" t="s">
        <v>100</v>
      </c>
      <c r="PZD14" s="259" t="s">
        <v>100</v>
      </c>
      <c r="PZE14" s="259" t="s">
        <v>100</v>
      </c>
      <c r="PZF14" s="259" t="s">
        <v>100</v>
      </c>
      <c r="PZG14" s="259" t="s">
        <v>100</v>
      </c>
      <c r="PZH14" s="259" t="s">
        <v>100</v>
      </c>
      <c r="PZI14" s="259" t="s">
        <v>100</v>
      </c>
      <c r="PZJ14" s="259" t="s">
        <v>100</v>
      </c>
      <c r="PZK14" s="259" t="s">
        <v>100</v>
      </c>
      <c r="PZL14" s="259" t="s">
        <v>100</v>
      </c>
      <c r="PZM14" s="259" t="s">
        <v>100</v>
      </c>
      <c r="PZN14" s="259" t="s">
        <v>100</v>
      </c>
      <c r="PZO14" s="259" t="s">
        <v>100</v>
      </c>
      <c r="PZP14" s="259" t="s">
        <v>100</v>
      </c>
      <c r="PZQ14" s="259" t="s">
        <v>100</v>
      </c>
      <c r="PZR14" s="259" t="s">
        <v>100</v>
      </c>
      <c r="PZS14" s="259" t="s">
        <v>100</v>
      </c>
      <c r="PZT14" s="259" t="s">
        <v>100</v>
      </c>
      <c r="PZU14" s="259" t="s">
        <v>100</v>
      </c>
      <c r="PZV14" s="259" t="s">
        <v>100</v>
      </c>
      <c r="PZW14" s="259" t="s">
        <v>100</v>
      </c>
      <c r="PZX14" s="259" t="s">
        <v>100</v>
      </c>
      <c r="PZY14" s="259" t="s">
        <v>100</v>
      </c>
      <c r="PZZ14" s="259" t="s">
        <v>100</v>
      </c>
      <c r="QAA14" s="259" t="s">
        <v>100</v>
      </c>
      <c r="QAB14" s="259" t="s">
        <v>100</v>
      </c>
      <c r="QAC14" s="259" t="s">
        <v>100</v>
      </c>
      <c r="QAD14" s="259" t="s">
        <v>100</v>
      </c>
      <c r="QAE14" s="259" t="s">
        <v>100</v>
      </c>
      <c r="QAF14" s="259" t="s">
        <v>100</v>
      </c>
      <c r="QAG14" s="259" t="s">
        <v>100</v>
      </c>
      <c r="QAH14" s="259" t="s">
        <v>100</v>
      </c>
      <c r="QAI14" s="259" t="s">
        <v>100</v>
      </c>
      <c r="QAJ14" s="259" t="s">
        <v>100</v>
      </c>
      <c r="QAK14" s="259" t="s">
        <v>100</v>
      </c>
      <c r="QAL14" s="259" t="s">
        <v>100</v>
      </c>
      <c r="QAM14" s="259" t="s">
        <v>100</v>
      </c>
      <c r="QAN14" s="259" t="s">
        <v>100</v>
      </c>
      <c r="QAO14" s="259" t="s">
        <v>100</v>
      </c>
      <c r="QAP14" s="259" t="s">
        <v>100</v>
      </c>
      <c r="QAQ14" s="259" t="s">
        <v>100</v>
      </c>
      <c r="QAR14" s="259" t="s">
        <v>100</v>
      </c>
      <c r="QAS14" s="259" t="s">
        <v>100</v>
      </c>
      <c r="QAT14" s="259" t="s">
        <v>100</v>
      </c>
      <c r="QAU14" s="259" t="s">
        <v>100</v>
      </c>
      <c r="QAV14" s="259" t="s">
        <v>100</v>
      </c>
      <c r="QAW14" s="259" t="s">
        <v>100</v>
      </c>
      <c r="QAX14" s="259" t="s">
        <v>100</v>
      </c>
      <c r="QAY14" s="259" t="s">
        <v>100</v>
      </c>
      <c r="QAZ14" s="259" t="s">
        <v>100</v>
      </c>
      <c r="QBA14" s="259" t="s">
        <v>100</v>
      </c>
      <c r="QBB14" s="259" t="s">
        <v>100</v>
      </c>
      <c r="QBC14" s="259" t="s">
        <v>100</v>
      </c>
      <c r="QBD14" s="259" t="s">
        <v>100</v>
      </c>
      <c r="QBE14" s="259" t="s">
        <v>100</v>
      </c>
      <c r="QBF14" s="259" t="s">
        <v>100</v>
      </c>
      <c r="QBG14" s="259" t="s">
        <v>100</v>
      </c>
      <c r="QBH14" s="259" t="s">
        <v>100</v>
      </c>
      <c r="QBI14" s="259" t="s">
        <v>100</v>
      </c>
      <c r="QBJ14" s="259" t="s">
        <v>100</v>
      </c>
      <c r="QBK14" s="259" t="s">
        <v>100</v>
      </c>
      <c r="QBL14" s="259" t="s">
        <v>100</v>
      </c>
      <c r="QBM14" s="259" t="s">
        <v>100</v>
      </c>
      <c r="QBN14" s="259" t="s">
        <v>100</v>
      </c>
      <c r="QBO14" s="259" t="s">
        <v>100</v>
      </c>
      <c r="QBP14" s="259" t="s">
        <v>100</v>
      </c>
      <c r="QBQ14" s="259" t="s">
        <v>100</v>
      </c>
      <c r="QBR14" s="259" t="s">
        <v>100</v>
      </c>
      <c r="QBS14" s="259" t="s">
        <v>100</v>
      </c>
      <c r="QBT14" s="259" t="s">
        <v>100</v>
      </c>
      <c r="QBU14" s="259" t="s">
        <v>100</v>
      </c>
      <c r="QBV14" s="259" t="s">
        <v>100</v>
      </c>
      <c r="QBW14" s="259" t="s">
        <v>100</v>
      </c>
      <c r="QBX14" s="259" t="s">
        <v>100</v>
      </c>
      <c r="QBY14" s="259" t="s">
        <v>100</v>
      </c>
      <c r="QBZ14" s="259" t="s">
        <v>100</v>
      </c>
      <c r="QCA14" s="259" t="s">
        <v>100</v>
      </c>
      <c r="QCB14" s="259" t="s">
        <v>100</v>
      </c>
      <c r="QCC14" s="259" t="s">
        <v>100</v>
      </c>
      <c r="QCD14" s="259" t="s">
        <v>100</v>
      </c>
      <c r="QCE14" s="259" t="s">
        <v>100</v>
      </c>
      <c r="QCF14" s="259" t="s">
        <v>100</v>
      </c>
      <c r="QCG14" s="259" t="s">
        <v>100</v>
      </c>
      <c r="QCH14" s="259" t="s">
        <v>100</v>
      </c>
      <c r="QCI14" s="259" t="s">
        <v>100</v>
      </c>
      <c r="QCJ14" s="259" t="s">
        <v>100</v>
      </c>
      <c r="QCK14" s="259" t="s">
        <v>100</v>
      </c>
      <c r="QCL14" s="259" t="s">
        <v>100</v>
      </c>
      <c r="QCM14" s="259" t="s">
        <v>100</v>
      </c>
      <c r="QCN14" s="259" t="s">
        <v>100</v>
      </c>
      <c r="QCO14" s="259" t="s">
        <v>100</v>
      </c>
      <c r="QCP14" s="259" t="s">
        <v>100</v>
      </c>
      <c r="QCQ14" s="259" t="s">
        <v>100</v>
      </c>
      <c r="QCR14" s="259" t="s">
        <v>100</v>
      </c>
      <c r="QCS14" s="259" t="s">
        <v>100</v>
      </c>
      <c r="QCT14" s="259" t="s">
        <v>100</v>
      </c>
      <c r="QCU14" s="259" t="s">
        <v>100</v>
      </c>
      <c r="QCV14" s="259" t="s">
        <v>100</v>
      </c>
      <c r="QCW14" s="259" t="s">
        <v>100</v>
      </c>
      <c r="QCX14" s="259" t="s">
        <v>100</v>
      </c>
      <c r="QCY14" s="259" t="s">
        <v>100</v>
      </c>
      <c r="QCZ14" s="259" t="s">
        <v>100</v>
      </c>
      <c r="QDA14" s="259" t="s">
        <v>100</v>
      </c>
      <c r="QDB14" s="259" t="s">
        <v>100</v>
      </c>
      <c r="QDC14" s="259" t="s">
        <v>100</v>
      </c>
      <c r="QDD14" s="259" t="s">
        <v>100</v>
      </c>
      <c r="QDE14" s="259" t="s">
        <v>100</v>
      </c>
      <c r="QDF14" s="259" t="s">
        <v>100</v>
      </c>
      <c r="QDG14" s="259" t="s">
        <v>100</v>
      </c>
      <c r="QDH14" s="259" t="s">
        <v>100</v>
      </c>
      <c r="QDI14" s="259" t="s">
        <v>100</v>
      </c>
      <c r="QDJ14" s="259" t="s">
        <v>100</v>
      </c>
      <c r="QDK14" s="259" t="s">
        <v>100</v>
      </c>
      <c r="QDL14" s="259" t="s">
        <v>100</v>
      </c>
      <c r="QDM14" s="259" t="s">
        <v>100</v>
      </c>
      <c r="QDN14" s="259" t="s">
        <v>100</v>
      </c>
      <c r="QDO14" s="259" t="s">
        <v>100</v>
      </c>
      <c r="QDP14" s="259" t="s">
        <v>100</v>
      </c>
      <c r="QDQ14" s="259" t="s">
        <v>100</v>
      </c>
      <c r="QDR14" s="259" t="s">
        <v>100</v>
      </c>
      <c r="QDS14" s="259" t="s">
        <v>100</v>
      </c>
      <c r="QDT14" s="259" t="s">
        <v>100</v>
      </c>
      <c r="QDU14" s="259" t="s">
        <v>100</v>
      </c>
      <c r="QDV14" s="259" t="s">
        <v>100</v>
      </c>
      <c r="QDW14" s="259" t="s">
        <v>100</v>
      </c>
      <c r="QDX14" s="259" t="s">
        <v>100</v>
      </c>
      <c r="QDY14" s="259" t="s">
        <v>100</v>
      </c>
      <c r="QDZ14" s="259" t="s">
        <v>100</v>
      </c>
      <c r="QEA14" s="259" t="s">
        <v>100</v>
      </c>
      <c r="QEB14" s="259" t="s">
        <v>100</v>
      </c>
      <c r="QEC14" s="259" t="s">
        <v>100</v>
      </c>
      <c r="QED14" s="259" t="s">
        <v>100</v>
      </c>
      <c r="QEE14" s="259" t="s">
        <v>100</v>
      </c>
      <c r="QEF14" s="259" t="s">
        <v>100</v>
      </c>
      <c r="QEG14" s="259" t="s">
        <v>100</v>
      </c>
      <c r="QEH14" s="259" t="s">
        <v>100</v>
      </c>
      <c r="QEI14" s="259" t="s">
        <v>100</v>
      </c>
      <c r="QEJ14" s="259" t="s">
        <v>100</v>
      </c>
      <c r="QEK14" s="259" t="s">
        <v>100</v>
      </c>
      <c r="QEL14" s="259" t="s">
        <v>100</v>
      </c>
      <c r="QEM14" s="259" t="s">
        <v>100</v>
      </c>
      <c r="QEN14" s="259" t="s">
        <v>100</v>
      </c>
      <c r="QEO14" s="259" t="s">
        <v>100</v>
      </c>
      <c r="QEP14" s="259" t="s">
        <v>100</v>
      </c>
      <c r="QEQ14" s="259" t="s">
        <v>100</v>
      </c>
      <c r="QER14" s="259" t="s">
        <v>100</v>
      </c>
      <c r="QES14" s="259" t="s">
        <v>100</v>
      </c>
      <c r="QET14" s="259" t="s">
        <v>100</v>
      </c>
      <c r="QEU14" s="259" t="s">
        <v>100</v>
      </c>
      <c r="QEV14" s="259" t="s">
        <v>100</v>
      </c>
      <c r="QEW14" s="259" t="s">
        <v>100</v>
      </c>
      <c r="QEX14" s="259" t="s">
        <v>100</v>
      </c>
      <c r="QEY14" s="259" t="s">
        <v>100</v>
      </c>
      <c r="QEZ14" s="259" t="s">
        <v>100</v>
      </c>
      <c r="QFA14" s="259" t="s">
        <v>100</v>
      </c>
      <c r="QFB14" s="259" t="s">
        <v>100</v>
      </c>
      <c r="QFC14" s="259" t="s">
        <v>100</v>
      </c>
      <c r="QFD14" s="259" t="s">
        <v>100</v>
      </c>
      <c r="QFE14" s="259" t="s">
        <v>100</v>
      </c>
      <c r="QFF14" s="259" t="s">
        <v>100</v>
      </c>
      <c r="QFG14" s="259" t="s">
        <v>100</v>
      </c>
      <c r="QFH14" s="259" t="s">
        <v>100</v>
      </c>
      <c r="QFI14" s="259" t="s">
        <v>100</v>
      </c>
      <c r="QFJ14" s="259" t="s">
        <v>100</v>
      </c>
      <c r="QFK14" s="259" t="s">
        <v>100</v>
      </c>
      <c r="QFL14" s="259" t="s">
        <v>100</v>
      </c>
      <c r="QFM14" s="259" t="s">
        <v>100</v>
      </c>
      <c r="QFN14" s="259" t="s">
        <v>100</v>
      </c>
      <c r="QFO14" s="259" t="s">
        <v>100</v>
      </c>
      <c r="QFP14" s="259" t="s">
        <v>100</v>
      </c>
      <c r="QFQ14" s="259" t="s">
        <v>100</v>
      </c>
      <c r="QFR14" s="259" t="s">
        <v>100</v>
      </c>
      <c r="QFS14" s="259" t="s">
        <v>100</v>
      </c>
      <c r="QFT14" s="259" t="s">
        <v>100</v>
      </c>
      <c r="QFU14" s="259" t="s">
        <v>100</v>
      </c>
      <c r="QFV14" s="259" t="s">
        <v>100</v>
      </c>
      <c r="QFW14" s="259" t="s">
        <v>100</v>
      </c>
      <c r="QFX14" s="259" t="s">
        <v>100</v>
      </c>
      <c r="QFY14" s="259" t="s">
        <v>100</v>
      </c>
      <c r="QFZ14" s="259" t="s">
        <v>100</v>
      </c>
      <c r="QGA14" s="259" t="s">
        <v>100</v>
      </c>
      <c r="QGB14" s="259" t="s">
        <v>100</v>
      </c>
      <c r="QGC14" s="259" t="s">
        <v>100</v>
      </c>
      <c r="QGD14" s="259" t="s">
        <v>100</v>
      </c>
      <c r="QGE14" s="259" t="s">
        <v>100</v>
      </c>
      <c r="QGF14" s="259" t="s">
        <v>100</v>
      </c>
      <c r="QGG14" s="259" t="s">
        <v>100</v>
      </c>
      <c r="QGH14" s="259" t="s">
        <v>100</v>
      </c>
      <c r="QGI14" s="259" t="s">
        <v>100</v>
      </c>
      <c r="QGJ14" s="259" t="s">
        <v>100</v>
      </c>
      <c r="QGK14" s="259" t="s">
        <v>100</v>
      </c>
      <c r="QGL14" s="259" t="s">
        <v>100</v>
      </c>
      <c r="QGM14" s="259" t="s">
        <v>100</v>
      </c>
      <c r="QGN14" s="259" t="s">
        <v>100</v>
      </c>
      <c r="QGO14" s="259" t="s">
        <v>100</v>
      </c>
      <c r="QGP14" s="259" t="s">
        <v>100</v>
      </c>
      <c r="QGQ14" s="259" t="s">
        <v>100</v>
      </c>
      <c r="QGR14" s="259" t="s">
        <v>100</v>
      </c>
      <c r="QGS14" s="259" t="s">
        <v>100</v>
      </c>
      <c r="QGT14" s="259" t="s">
        <v>100</v>
      </c>
      <c r="QGU14" s="259" t="s">
        <v>100</v>
      </c>
      <c r="QGV14" s="259" t="s">
        <v>100</v>
      </c>
      <c r="QGW14" s="259" t="s">
        <v>100</v>
      </c>
      <c r="QGX14" s="259" t="s">
        <v>100</v>
      </c>
      <c r="QGY14" s="259" t="s">
        <v>100</v>
      </c>
      <c r="QGZ14" s="259" t="s">
        <v>100</v>
      </c>
      <c r="QHA14" s="259" t="s">
        <v>100</v>
      </c>
      <c r="QHB14" s="259" t="s">
        <v>100</v>
      </c>
      <c r="QHC14" s="259" t="s">
        <v>100</v>
      </c>
      <c r="QHD14" s="259" t="s">
        <v>100</v>
      </c>
      <c r="QHE14" s="259" t="s">
        <v>100</v>
      </c>
      <c r="QHF14" s="259" t="s">
        <v>100</v>
      </c>
      <c r="QHG14" s="259" t="s">
        <v>100</v>
      </c>
      <c r="QHH14" s="259" t="s">
        <v>100</v>
      </c>
      <c r="QHI14" s="259" t="s">
        <v>100</v>
      </c>
      <c r="QHJ14" s="259" t="s">
        <v>100</v>
      </c>
      <c r="QHK14" s="259" t="s">
        <v>100</v>
      </c>
      <c r="QHL14" s="259" t="s">
        <v>100</v>
      </c>
      <c r="QHM14" s="259" t="s">
        <v>100</v>
      </c>
      <c r="QHN14" s="259" t="s">
        <v>100</v>
      </c>
      <c r="QHO14" s="259" t="s">
        <v>100</v>
      </c>
      <c r="QHP14" s="259" t="s">
        <v>100</v>
      </c>
      <c r="QHQ14" s="259" t="s">
        <v>100</v>
      </c>
      <c r="QHR14" s="259" t="s">
        <v>100</v>
      </c>
      <c r="QHS14" s="259" t="s">
        <v>100</v>
      </c>
      <c r="QHT14" s="259" t="s">
        <v>100</v>
      </c>
      <c r="QHU14" s="259" t="s">
        <v>100</v>
      </c>
      <c r="QHV14" s="259" t="s">
        <v>100</v>
      </c>
      <c r="QHW14" s="259" t="s">
        <v>100</v>
      </c>
      <c r="QHX14" s="259" t="s">
        <v>100</v>
      </c>
      <c r="QHY14" s="259" t="s">
        <v>100</v>
      </c>
      <c r="QHZ14" s="259" t="s">
        <v>100</v>
      </c>
      <c r="QIA14" s="259" t="s">
        <v>100</v>
      </c>
      <c r="QIB14" s="259" t="s">
        <v>100</v>
      </c>
      <c r="QIC14" s="259" t="s">
        <v>100</v>
      </c>
      <c r="QID14" s="259" t="s">
        <v>100</v>
      </c>
      <c r="QIE14" s="259" t="s">
        <v>100</v>
      </c>
      <c r="QIF14" s="259" t="s">
        <v>100</v>
      </c>
      <c r="QIG14" s="259" t="s">
        <v>100</v>
      </c>
      <c r="QIH14" s="259" t="s">
        <v>100</v>
      </c>
      <c r="QII14" s="259" t="s">
        <v>100</v>
      </c>
      <c r="QIJ14" s="259" t="s">
        <v>100</v>
      </c>
      <c r="QIK14" s="259" t="s">
        <v>100</v>
      </c>
      <c r="QIL14" s="259" t="s">
        <v>100</v>
      </c>
      <c r="QIM14" s="259" t="s">
        <v>100</v>
      </c>
      <c r="QIN14" s="259" t="s">
        <v>100</v>
      </c>
      <c r="QIO14" s="259" t="s">
        <v>100</v>
      </c>
      <c r="QIP14" s="259" t="s">
        <v>100</v>
      </c>
      <c r="QIQ14" s="259" t="s">
        <v>100</v>
      </c>
      <c r="QIR14" s="259" t="s">
        <v>100</v>
      </c>
      <c r="QIS14" s="259" t="s">
        <v>100</v>
      </c>
      <c r="QIT14" s="259" t="s">
        <v>100</v>
      </c>
      <c r="QIU14" s="259" t="s">
        <v>100</v>
      </c>
      <c r="QIV14" s="259" t="s">
        <v>100</v>
      </c>
      <c r="QIW14" s="259" t="s">
        <v>100</v>
      </c>
      <c r="QIX14" s="259" t="s">
        <v>100</v>
      </c>
      <c r="QIY14" s="259" t="s">
        <v>100</v>
      </c>
      <c r="QIZ14" s="259" t="s">
        <v>100</v>
      </c>
      <c r="QJA14" s="259" t="s">
        <v>100</v>
      </c>
      <c r="QJB14" s="259" t="s">
        <v>100</v>
      </c>
      <c r="QJC14" s="259" t="s">
        <v>100</v>
      </c>
      <c r="QJD14" s="259" t="s">
        <v>100</v>
      </c>
      <c r="QJE14" s="259" t="s">
        <v>100</v>
      </c>
      <c r="QJF14" s="259" t="s">
        <v>100</v>
      </c>
      <c r="QJG14" s="259" t="s">
        <v>100</v>
      </c>
      <c r="QJH14" s="259" t="s">
        <v>100</v>
      </c>
      <c r="QJI14" s="259" t="s">
        <v>100</v>
      </c>
      <c r="QJJ14" s="259" t="s">
        <v>100</v>
      </c>
      <c r="QJK14" s="259" t="s">
        <v>100</v>
      </c>
      <c r="QJL14" s="259" t="s">
        <v>100</v>
      </c>
      <c r="QJM14" s="259" t="s">
        <v>100</v>
      </c>
      <c r="QJN14" s="259" t="s">
        <v>100</v>
      </c>
      <c r="QJO14" s="259" t="s">
        <v>100</v>
      </c>
      <c r="QJP14" s="259" t="s">
        <v>100</v>
      </c>
      <c r="QJQ14" s="259" t="s">
        <v>100</v>
      </c>
      <c r="QJR14" s="259" t="s">
        <v>100</v>
      </c>
      <c r="QJS14" s="259" t="s">
        <v>100</v>
      </c>
      <c r="QJT14" s="259" t="s">
        <v>100</v>
      </c>
      <c r="QJU14" s="259" t="s">
        <v>100</v>
      </c>
      <c r="QJV14" s="259" t="s">
        <v>100</v>
      </c>
      <c r="QJW14" s="259" t="s">
        <v>100</v>
      </c>
      <c r="QJX14" s="259" t="s">
        <v>100</v>
      </c>
      <c r="QJY14" s="259" t="s">
        <v>100</v>
      </c>
      <c r="QJZ14" s="259" t="s">
        <v>100</v>
      </c>
      <c r="QKA14" s="259" t="s">
        <v>100</v>
      </c>
      <c r="QKB14" s="259" t="s">
        <v>100</v>
      </c>
      <c r="QKC14" s="259" t="s">
        <v>100</v>
      </c>
      <c r="QKD14" s="259" t="s">
        <v>100</v>
      </c>
      <c r="QKE14" s="259" t="s">
        <v>100</v>
      </c>
      <c r="QKF14" s="259" t="s">
        <v>100</v>
      </c>
      <c r="QKG14" s="259" t="s">
        <v>100</v>
      </c>
      <c r="QKH14" s="259" t="s">
        <v>100</v>
      </c>
      <c r="QKI14" s="259" t="s">
        <v>100</v>
      </c>
      <c r="QKJ14" s="259" t="s">
        <v>100</v>
      </c>
      <c r="QKK14" s="259" t="s">
        <v>100</v>
      </c>
      <c r="QKL14" s="259" t="s">
        <v>100</v>
      </c>
      <c r="QKM14" s="259" t="s">
        <v>100</v>
      </c>
      <c r="QKN14" s="259" t="s">
        <v>100</v>
      </c>
      <c r="QKO14" s="259" t="s">
        <v>100</v>
      </c>
      <c r="QKP14" s="259" t="s">
        <v>100</v>
      </c>
      <c r="QKQ14" s="259" t="s">
        <v>100</v>
      </c>
      <c r="QKR14" s="259" t="s">
        <v>100</v>
      </c>
      <c r="QKS14" s="259" t="s">
        <v>100</v>
      </c>
      <c r="QKT14" s="259" t="s">
        <v>100</v>
      </c>
      <c r="QKU14" s="259" t="s">
        <v>100</v>
      </c>
      <c r="QKV14" s="259" t="s">
        <v>100</v>
      </c>
      <c r="QKW14" s="259" t="s">
        <v>100</v>
      </c>
      <c r="QKX14" s="259" t="s">
        <v>100</v>
      </c>
      <c r="QKY14" s="259" t="s">
        <v>100</v>
      </c>
      <c r="QKZ14" s="259" t="s">
        <v>100</v>
      </c>
      <c r="QLA14" s="259" t="s">
        <v>100</v>
      </c>
      <c r="QLB14" s="259" t="s">
        <v>100</v>
      </c>
      <c r="QLC14" s="259" t="s">
        <v>100</v>
      </c>
      <c r="QLD14" s="259" t="s">
        <v>100</v>
      </c>
      <c r="QLE14" s="259" t="s">
        <v>100</v>
      </c>
      <c r="QLF14" s="259" t="s">
        <v>100</v>
      </c>
      <c r="QLG14" s="259" t="s">
        <v>100</v>
      </c>
      <c r="QLH14" s="259" t="s">
        <v>100</v>
      </c>
      <c r="QLI14" s="259" t="s">
        <v>100</v>
      </c>
      <c r="QLJ14" s="259" t="s">
        <v>100</v>
      </c>
      <c r="QLK14" s="259" t="s">
        <v>100</v>
      </c>
      <c r="QLL14" s="259" t="s">
        <v>100</v>
      </c>
      <c r="QLM14" s="259" t="s">
        <v>100</v>
      </c>
      <c r="QLN14" s="259" t="s">
        <v>100</v>
      </c>
      <c r="QLO14" s="259" t="s">
        <v>100</v>
      </c>
      <c r="QLP14" s="259" t="s">
        <v>100</v>
      </c>
      <c r="QLQ14" s="259" t="s">
        <v>100</v>
      </c>
      <c r="QLR14" s="259" t="s">
        <v>100</v>
      </c>
      <c r="QLS14" s="259" t="s">
        <v>100</v>
      </c>
      <c r="QLT14" s="259" t="s">
        <v>100</v>
      </c>
      <c r="QLU14" s="259" t="s">
        <v>100</v>
      </c>
      <c r="QLV14" s="259" t="s">
        <v>100</v>
      </c>
      <c r="QLW14" s="259" t="s">
        <v>100</v>
      </c>
      <c r="QLX14" s="259" t="s">
        <v>100</v>
      </c>
      <c r="QLY14" s="259" t="s">
        <v>100</v>
      </c>
      <c r="QLZ14" s="259" t="s">
        <v>100</v>
      </c>
      <c r="QMA14" s="259" t="s">
        <v>100</v>
      </c>
      <c r="QMB14" s="259" t="s">
        <v>100</v>
      </c>
      <c r="QMC14" s="259" t="s">
        <v>100</v>
      </c>
      <c r="QMD14" s="259" t="s">
        <v>100</v>
      </c>
      <c r="QME14" s="259" t="s">
        <v>100</v>
      </c>
      <c r="QMF14" s="259" t="s">
        <v>100</v>
      </c>
      <c r="QMG14" s="259" t="s">
        <v>100</v>
      </c>
      <c r="QMH14" s="259" t="s">
        <v>100</v>
      </c>
      <c r="QMI14" s="259" t="s">
        <v>100</v>
      </c>
      <c r="QMJ14" s="259" t="s">
        <v>100</v>
      </c>
      <c r="QMK14" s="259" t="s">
        <v>100</v>
      </c>
      <c r="QML14" s="259" t="s">
        <v>100</v>
      </c>
      <c r="QMM14" s="259" t="s">
        <v>100</v>
      </c>
      <c r="QMN14" s="259" t="s">
        <v>100</v>
      </c>
      <c r="QMO14" s="259" t="s">
        <v>100</v>
      </c>
      <c r="QMP14" s="259" t="s">
        <v>100</v>
      </c>
      <c r="QMQ14" s="259" t="s">
        <v>100</v>
      </c>
      <c r="QMR14" s="259" t="s">
        <v>100</v>
      </c>
      <c r="QMS14" s="259" t="s">
        <v>100</v>
      </c>
      <c r="QMT14" s="259" t="s">
        <v>100</v>
      </c>
      <c r="QMU14" s="259" t="s">
        <v>100</v>
      </c>
      <c r="QMV14" s="259" t="s">
        <v>100</v>
      </c>
      <c r="QMW14" s="259" t="s">
        <v>100</v>
      </c>
      <c r="QMX14" s="259" t="s">
        <v>100</v>
      </c>
      <c r="QMY14" s="259" t="s">
        <v>100</v>
      </c>
      <c r="QMZ14" s="259" t="s">
        <v>100</v>
      </c>
      <c r="QNA14" s="259" t="s">
        <v>100</v>
      </c>
      <c r="QNB14" s="259" t="s">
        <v>100</v>
      </c>
      <c r="QNC14" s="259" t="s">
        <v>100</v>
      </c>
      <c r="QND14" s="259" t="s">
        <v>100</v>
      </c>
      <c r="QNE14" s="259" t="s">
        <v>100</v>
      </c>
      <c r="QNF14" s="259" t="s">
        <v>100</v>
      </c>
      <c r="QNG14" s="259" t="s">
        <v>100</v>
      </c>
      <c r="QNH14" s="259" t="s">
        <v>100</v>
      </c>
      <c r="QNI14" s="259" t="s">
        <v>100</v>
      </c>
      <c r="QNJ14" s="259" t="s">
        <v>100</v>
      </c>
      <c r="QNK14" s="259" t="s">
        <v>100</v>
      </c>
      <c r="QNL14" s="259" t="s">
        <v>100</v>
      </c>
      <c r="QNM14" s="259" t="s">
        <v>100</v>
      </c>
      <c r="QNN14" s="259" t="s">
        <v>100</v>
      </c>
      <c r="QNO14" s="259" t="s">
        <v>100</v>
      </c>
      <c r="QNP14" s="259" t="s">
        <v>100</v>
      </c>
      <c r="QNQ14" s="259" t="s">
        <v>100</v>
      </c>
      <c r="QNR14" s="259" t="s">
        <v>100</v>
      </c>
      <c r="QNS14" s="259" t="s">
        <v>100</v>
      </c>
      <c r="QNT14" s="259" t="s">
        <v>100</v>
      </c>
      <c r="QNU14" s="259" t="s">
        <v>100</v>
      </c>
      <c r="QNV14" s="259" t="s">
        <v>100</v>
      </c>
      <c r="QNW14" s="259" t="s">
        <v>100</v>
      </c>
      <c r="QNX14" s="259" t="s">
        <v>100</v>
      </c>
      <c r="QNY14" s="259" t="s">
        <v>100</v>
      </c>
      <c r="QNZ14" s="259" t="s">
        <v>100</v>
      </c>
      <c r="QOA14" s="259" t="s">
        <v>100</v>
      </c>
      <c r="QOB14" s="259" t="s">
        <v>100</v>
      </c>
      <c r="QOC14" s="259" t="s">
        <v>100</v>
      </c>
      <c r="QOD14" s="259" t="s">
        <v>100</v>
      </c>
      <c r="QOE14" s="259" t="s">
        <v>100</v>
      </c>
      <c r="QOF14" s="259" t="s">
        <v>100</v>
      </c>
      <c r="QOG14" s="259" t="s">
        <v>100</v>
      </c>
      <c r="QOH14" s="259" t="s">
        <v>100</v>
      </c>
      <c r="QOI14" s="259" t="s">
        <v>100</v>
      </c>
      <c r="QOJ14" s="259" t="s">
        <v>100</v>
      </c>
      <c r="QOK14" s="259" t="s">
        <v>100</v>
      </c>
      <c r="QOL14" s="259" t="s">
        <v>100</v>
      </c>
      <c r="QOM14" s="259" t="s">
        <v>100</v>
      </c>
      <c r="QON14" s="259" t="s">
        <v>100</v>
      </c>
      <c r="QOO14" s="259" t="s">
        <v>100</v>
      </c>
      <c r="QOP14" s="259" t="s">
        <v>100</v>
      </c>
      <c r="QOQ14" s="259" t="s">
        <v>100</v>
      </c>
      <c r="QOR14" s="259" t="s">
        <v>100</v>
      </c>
      <c r="QOS14" s="259" t="s">
        <v>100</v>
      </c>
      <c r="QOT14" s="259" t="s">
        <v>100</v>
      </c>
      <c r="QOU14" s="259" t="s">
        <v>100</v>
      </c>
      <c r="QOV14" s="259" t="s">
        <v>100</v>
      </c>
      <c r="QOW14" s="259" t="s">
        <v>100</v>
      </c>
      <c r="QOX14" s="259" t="s">
        <v>100</v>
      </c>
      <c r="QOY14" s="259" t="s">
        <v>100</v>
      </c>
      <c r="QOZ14" s="259" t="s">
        <v>100</v>
      </c>
      <c r="QPA14" s="259" t="s">
        <v>100</v>
      </c>
      <c r="QPB14" s="259" t="s">
        <v>100</v>
      </c>
      <c r="QPC14" s="259" t="s">
        <v>100</v>
      </c>
      <c r="QPD14" s="259" t="s">
        <v>100</v>
      </c>
      <c r="QPE14" s="259" t="s">
        <v>100</v>
      </c>
      <c r="QPF14" s="259" t="s">
        <v>100</v>
      </c>
      <c r="QPG14" s="259" t="s">
        <v>100</v>
      </c>
      <c r="QPH14" s="259" t="s">
        <v>100</v>
      </c>
      <c r="QPI14" s="259" t="s">
        <v>100</v>
      </c>
      <c r="QPJ14" s="259" t="s">
        <v>100</v>
      </c>
      <c r="QPK14" s="259" t="s">
        <v>100</v>
      </c>
      <c r="QPL14" s="259" t="s">
        <v>100</v>
      </c>
      <c r="QPM14" s="259" t="s">
        <v>100</v>
      </c>
      <c r="QPN14" s="259" t="s">
        <v>100</v>
      </c>
      <c r="QPO14" s="259" t="s">
        <v>100</v>
      </c>
      <c r="QPP14" s="259" t="s">
        <v>100</v>
      </c>
      <c r="QPQ14" s="259" t="s">
        <v>100</v>
      </c>
      <c r="QPR14" s="259" t="s">
        <v>100</v>
      </c>
      <c r="QPS14" s="259" t="s">
        <v>100</v>
      </c>
      <c r="QPT14" s="259" t="s">
        <v>100</v>
      </c>
      <c r="QPU14" s="259" t="s">
        <v>100</v>
      </c>
      <c r="QPV14" s="259" t="s">
        <v>100</v>
      </c>
      <c r="QPW14" s="259" t="s">
        <v>100</v>
      </c>
      <c r="QPX14" s="259" t="s">
        <v>100</v>
      </c>
      <c r="QPY14" s="259" t="s">
        <v>100</v>
      </c>
      <c r="QPZ14" s="259" t="s">
        <v>100</v>
      </c>
      <c r="QQA14" s="259" t="s">
        <v>100</v>
      </c>
      <c r="QQB14" s="259" t="s">
        <v>100</v>
      </c>
      <c r="QQC14" s="259" t="s">
        <v>100</v>
      </c>
      <c r="QQD14" s="259" t="s">
        <v>100</v>
      </c>
      <c r="QQE14" s="259" t="s">
        <v>100</v>
      </c>
      <c r="QQF14" s="259" t="s">
        <v>100</v>
      </c>
      <c r="QQG14" s="259" t="s">
        <v>100</v>
      </c>
      <c r="QQH14" s="259" t="s">
        <v>100</v>
      </c>
      <c r="QQI14" s="259" t="s">
        <v>100</v>
      </c>
      <c r="QQJ14" s="259" t="s">
        <v>100</v>
      </c>
      <c r="QQK14" s="259" t="s">
        <v>100</v>
      </c>
      <c r="QQL14" s="259" t="s">
        <v>100</v>
      </c>
      <c r="QQM14" s="259" t="s">
        <v>100</v>
      </c>
      <c r="QQN14" s="259" t="s">
        <v>100</v>
      </c>
      <c r="QQO14" s="259" t="s">
        <v>100</v>
      </c>
      <c r="QQP14" s="259" t="s">
        <v>100</v>
      </c>
      <c r="QQQ14" s="259" t="s">
        <v>100</v>
      </c>
      <c r="QQR14" s="259" t="s">
        <v>100</v>
      </c>
      <c r="QQS14" s="259" t="s">
        <v>100</v>
      </c>
      <c r="QQT14" s="259" t="s">
        <v>100</v>
      </c>
      <c r="QQU14" s="259" t="s">
        <v>100</v>
      </c>
      <c r="QQV14" s="259" t="s">
        <v>100</v>
      </c>
      <c r="QQW14" s="259" t="s">
        <v>100</v>
      </c>
      <c r="QQX14" s="259" t="s">
        <v>100</v>
      </c>
      <c r="QQY14" s="259" t="s">
        <v>100</v>
      </c>
      <c r="QQZ14" s="259" t="s">
        <v>100</v>
      </c>
      <c r="QRA14" s="259" t="s">
        <v>100</v>
      </c>
      <c r="QRB14" s="259" t="s">
        <v>100</v>
      </c>
      <c r="QRC14" s="259" t="s">
        <v>100</v>
      </c>
      <c r="QRD14" s="259" t="s">
        <v>100</v>
      </c>
      <c r="QRE14" s="259" t="s">
        <v>100</v>
      </c>
      <c r="QRF14" s="259" t="s">
        <v>100</v>
      </c>
      <c r="QRG14" s="259" t="s">
        <v>100</v>
      </c>
      <c r="QRH14" s="259" t="s">
        <v>100</v>
      </c>
      <c r="QRI14" s="259" t="s">
        <v>100</v>
      </c>
      <c r="QRJ14" s="259" t="s">
        <v>100</v>
      </c>
      <c r="QRK14" s="259" t="s">
        <v>100</v>
      </c>
      <c r="QRL14" s="259" t="s">
        <v>100</v>
      </c>
      <c r="QRM14" s="259" t="s">
        <v>100</v>
      </c>
      <c r="QRN14" s="259" t="s">
        <v>100</v>
      </c>
      <c r="QRO14" s="259" t="s">
        <v>100</v>
      </c>
      <c r="QRP14" s="259" t="s">
        <v>100</v>
      </c>
      <c r="QRQ14" s="259" t="s">
        <v>100</v>
      </c>
      <c r="QRR14" s="259" t="s">
        <v>100</v>
      </c>
      <c r="QRS14" s="259" t="s">
        <v>100</v>
      </c>
      <c r="QRT14" s="259" t="s">
        <v>100</v>
      </c>
      <c r="QRU14" s="259" t="s">
        <v>100</v>
      </c>
      <c r="QRV14" s="259" t="s">
        <v>100</v>
      </c>
      <c r="QRW14" s="259" t="s">
        <v>100</v>
      </c>
      <c r="QRX14" s="259" t="s">
        <v>100</v>
      </c>
      <c r="QRY14" s="259" t="s">
        <v>100</v>
      </c>
      <c r="QRZ14" s="259" t="s">
        <v>100</v>
      </c>
      <c r="QSA14" s="259" t="s">
        <v>100</v>
      </c>
      <c r="QSB14" s="259" t="s">
        <v>100</v>
      </c>
      <c r="QSC14" s="259" t="s">
        <v>100</v>
      </c>
      <c r="QSD14" s="259" t="s">
        <v>100</v>
      </c>
      <c r="QSE14" s="259" t="s">
        <v>100</v>
      </c>
      <c r="QSF14" s="259" t="s">
        <v>100</v>
      </c>
      <c r="QSG14" s="259" t="s">
        <v>100</v>
      </c>
      <c r="QSH14" s="259" t="s">
        <v>100</v>
      </c>
      <c r="QSI14" s="259" t="s">
        <v>100</v>
      </c>
      <c r="QSJ14" s="259" t="s">
        <v>100</v>
      </c>
      <c r="QSK14" s="259" t="s">
        <v>100</v>
      </c>
      <c r="QSL14" s="259" t="s">
        <v>100</v>
      </c>
      <c r="QSM14" s="259" t="s">
        <v>100</v>
      </c>
      <c r="QSN14" s="259" t="s">
        <v>100</v>
      </c>
      <c r="QSO14" s="259" t="s">
        <v>100</v>
      </c>
      <c r="QSP14" s="259" t="s">
        <v>100</v>
      </c>
      <c r="QSQ14" s="259" t="s">
        <v>100</v>
      </c>
      <c r="QSR14" s="259" t="s">
        <v>100</v>
      </c>
      <c r="QSS14" s="259" t="s">
        <v>100</v>
      </c>
      <c r="QST14" s="259" t="s">
        <v>100</v>
      </c>
      <c r="QSU14" s="259" t="s">
        <v>100</v>
      </c>
      <c r="QSV14" s="259" t="s">
        <v>100</v>
      </c>
      <c r="QSW14" s="259" t="s">
        <v>100</v>
      </c>
      <c r="QSX14" s="259" t="s">
        <v>100</v>
      </c>
      <c r="QSY14" s="259" t="s">
        <v>100</v>
      </c>
      <c r="QSZ14" s="259" t="s">
        <v>100</v>
      </c>
      <c r="QTA14" s="259" t="s">
        <v>100</v>
      </c>
      <c r="QTB14" s="259" t="s">
        <v>100</v>
      </c>
      <c r="QTC14" s="259" t="s">
        <v>100</v>
      </c>
      <c r="QTD14" s="259" t="s">
        <v>100</v>
      </c>
      <c r="QTE14" s="259" t="s">
        <v>100</v>
      </c>
      <c r="QTF14" s="259" t="s">
        <v>100</v>
      </c>
      <c r="QTG14" s="259" t="s">
        <v>100</v>
      </c>
      <c r="QTH14" s="259" t="s">
        <v>100</v>
      </c>
      <c r="QTI14" s="259" t="s">
        <v>100</v>
      </c>
      <c r="QTJ14" s="259" t="s">
        <v>100</v>
      </c>
      <c r="QTK14" s="259" t="s">
        <v>100</v>
      </c>
      <c r="QTL14" s="259" t="s">
        <v>100</v>
      </c>
      <c r="QTM14" s="259" t="s">
        <v>100</v>
      </c>
      <c r="QTN14" s="259" t="s">
        <v>100</v>
      </c>
      <c r="QTO14" s="259" t="s">
        <v>100</v>
      </c>
      <c r="QTP14" s="259" t="s">
        <v>100</v>
      </c>
      <c r="QTQ14" s="259" t="s">
        <v>100</v>
      </c>
      <c r="QTR14" s="259" t="s">
        <v>100</v>
      </c>
      <c r="QTS14" s="259" t="s">
        <v>100</v>
      </c>
      <c r="QTT14" s="259" t="s">
        <v>100</v>
      </c>
      <c r="QTU14" s="259" t="s">
        <v>100</v>
      </c>
      <c r="QTV14" s="259" t="s">
        <v>100</v>
      </c>
      <c r="QTW14" s="259" t="s">
        <v>100</v>
      </c>
      <c r="QTX14" s="259" t="s">
        <v>100</v>
      </c>
      <c r="QTY14" s="259" t="s">
        <v>100</v>
      </c>
      <c r="QTZ14" s="259" t="s">
        <v>100</v>
      </c>
      <c r="QUA14" s="259" t="s">
        <v>100</v>
      </c>
      <c r="QUB14" s="259" t="s">
        <v>100</v>
      </c>
      <c r="QUC14" s="259" t="s">
        <v>100</v>
      </c>
      <c r="QUD14" s="259" t="s">
        <v>100</v>
      </c>
      <c r="QUE14" s="259" t="s">
        <v>100</v>
      </c>
      <c r="QUF14" s="259" t="s">
        <v>100</v>
      </c>
      <c r="QUG14" s="259" t="s">
        <v>100</v>
      </c>
      <c r="QUH14" s="259" t="s">
        <v>100</v>
      </c>
      <c r="QUI14" s="259" t="s">
        <v>100</v>
      </c>
      <c r="QUJ14" s="259" t="s">
        <v>100</v>
      </c>
      <c r="QUK14" s="259" t="s">
        <v>100</v>
      </c>
      <c r="QUL14" s="259" t="s">
        <v>100</v>
      </c>
      <c r="QUM14" s="259" t="s">
        <v>100</v>
      </c>
      <c r="QUN14" s="259" t="s">
        <v>100</v>
      </c>
      <c r="QUO14" s="259" t="s">
        <v>100</v>
      </c>
      <c r="QUP14" s="259" t="s">
        <v>100</v>
      </c>
      <c r="QUQ14" s="259" t="s">
        <v>100</v>
      </c>
      <c r="QUR14" s="259" t="s">
        <v>100</v>
      </c>
      <c r="QUS14" s="259" t="s">
        <v>100</v>
      </c>
      <c r="QUT14" s="259" t="s">
        <v>100</v>
      </c>
      <c r="QUU14" s="259" t="s">
        <v>100</v>
      </c>
      <c r="QUV14" s="259" t="s">
        <v>100</v>
      </c>
      <c r="QUW14" s="259" t="s">
        <v>100</v>
      </c>
      <c r="QUX14" s="259" t="s">
        <v>100</v>
      </c>
      <c r="QUY14" s="259" t="s">
        <v>100</v>
      </c>
      <c r="QUZ14" s="259" t="s">
        <v>100</v>
      </c>
      <c r="QVA14" s="259" t="s">
        <v>100</v>
      </c>
      <c r="QVB14" s="259" t="s">
        <v>100</v>
      </c>
      <c r="QVC14" s="259" t="s">
        <v>100</v>
      </c>
      <c r="QVD14" s="259" t="s">
        <v>100</v>
      </c>
      <c r="QVE14" s="259" t="s">
        <v>100</v>
      </c>
      <c r="QVF14" s="259" t="s">
        <v>100</v>
      </c>
      <c r="QVG14" s="259" t="s">
        <v>100</v>
      </c>
      <c r="QVH14" s="259" t="s">
        <v>100</v>
      </c>
      <c r="QVI14" s="259" t="s">
        <v>100</v>
      </c>
      <c r="QVJ14" s="259" t="s">
        <v>100</v>
      </c>
      <c r="QVK14" s="259" t="s">
        <v>100</v>
      </c>
      <c r="QVL14" s="259" t="s">
        <v>100</v>
      </c>
      <c r="QVM14" s="259" t="s">
        <v>100</v>
      </c>
      <c r="QVN14" s="259" t="s">
        <v>100</v>
      </c>
      <c r="QVO14" s="259" t="s">
        <v>100</v>
      </c>
      <c r="QVP14" s="259" t="s">
        <v>100</v>
      </c>
      <c r="QVQ14" s="259" t="s">
        <v>100</v>
      </c>
      <c r="QVR14" s="259" t="s">
        <v>100</v>
      </c>
      <c r="QVS14" s="259" t="s">
        <v>100</v>
      </c>
      <c r="QVT14" s="259" t="s">
        <v>100</v>
      </c>
      <c r="QVU14" s="259" t="s">
        <v>100</v>
      </c>
      <c r="QVV14" s="259" t="s">
        <v>100</v>
      </c>
      <c r="QVW14" s="259" t="s">
        <v>100</v>
      </c>
      <c r="QVX14" s="259" t="s">
        <v>100</v>
      </c>
      <c r="QVY14" s="259" t="s">
        <v>100</v>
      </c>
      <c r="QVZ14" s="259" t="s">
        <v>100</v>
      </c>
      <c r="QWA14" s="259" t="s">
        <v>100</v>
      </c>
      <c r="QWB14" s="259" t="s">
        <v>100</v>
      </c>
      <c r="QWC14" s="259" t="s">
        <v>100</v>
      </c>
      <c r="QWD14" s="259" t="s">
        <v>100</v>
      </c>
      <c r="QWE14" s="259" t="s">
        <v>100</v>
      </c>
      <c r="QWF14" s="259" t="s">
        <v>100</v>
      </c>
      <c r="QWG14" s="259" t="s">
        <v>100</v>
      </c>
      <c r="QWH14" s="259" t="s">
        <v>100</v>
      </c>
      <c r="QWI14" s="259" t="s">
        <v>100</v>
      </c>
      <c r="QWJ14" s="259" t="s">
        <v>100</v>
      </c>
      <c r="QWK14" s="259" t="s">
        <v>100</v>
      </c>
      <c r="QWL14" s="259" t="s">
        <v>100</v>
      </c>
      <c r="QWM14" s="259" t="s">
        <v>100</v>
      </c>
      <c r="QWN14" s="259" t="s">
        <v>100</v>
      </c>
      <c r="QWO14" s="259" t="s">
        <v>100</v>
      </c>
      <c r="QWP14" s="259" t="s">
        <v>100</v>
      </c>
      <c r="QWQ14" s="259" t="s">
        <v>100</v>
      </c>
      <c r="QWR14" s="259" t="s">
        <v>100</v>
      </c>
      <c r="QWS14" s="259" t="s">
        <v>100</v>
      </c>
      <c r="QWT14" s="259" t="s">
        <v>100</v>
      </c>
      <c r="QWU14" s="259" t="s">
        <v>100</v>
      </c>
      <c r="QWV14" s="259" t="s">
        <v>100</v>
      </c>
      <c r="QWW14" s="259" t="s">
        <v>100</v>
      </c>
      <c r="QWX14" s="259" t="s">
        <v>100</v>
      </c>
      <c r="QWY14" s="259" t="s">
        <v>100</v>
      </c>
      <c r="QWZ14" s="259" t="s">
        <v>100</v>
      </c>
      <c r="QXA14" s="259" t="s">
        <v>100</v>
      </c>
      <c r="QXB14" s="259" t="s">
        <v>100</v>
      </c>
      <c r="QXC14" s="259" t="s">
        <v>100</v>
      </c>
      <c r="QXD14" s="259" t="s">
        <v>100</v>
      </c>
      <c r="QXE14" s="259" t="s">
        <v>100</v>
      </c>
      <c r="QXF14" s="259" t="s">
        <v>100</v>
      </c>
      <c r="QXG14" s="259" t="s">
        <v>100</v>
      </c>
      <c r="QXH14" s="259" t="s">
        <v>100</v>
      </c>
      <c r="QXI14" s="259" t="s">
        <v>100</v>
      </c>
      <c r="QXJ14" s="259" t="s">
        <v>100</v>
      </c>
      <c r="QXK14" s="259" t="s">
        <v>100</v>
      </c>
      <c r="QXL14" s="259" t="s">
        <v>100</v>
      </c>
      <c r="QXM14" s="259" t="s">
        <v>100</v>
      </c>
      <c r="QXN14" s="259" t="s">
        <v>100</v>
      </c>
      <c r="QXO14" s="259" t="s">
        <v>100</v>
      </c>
      <c r="QXP14" s="259" t="s">
        <v>100</v>
      </c>
      <c r="QXQ14" s="259" t="s">
        <v>100</v>
      </c>
      <c r="QXR14" s="259" t="s">
        <v>100</v>
      </c>
      <c r="QXS14" s="259" t="s">
        <v>100</v>
      </c>
      <c r="QXT14" s="259" t="s">
        <v>100</v>
      </c>
      <c r="QXU14" s="259" t="s">
        <v>100</v>
      </c>
      <c r="QXV14" s="259" t="s">
        <v>100</v>
      </c>
      <c r="QXW14" s="259" t="s">
        <v>100</v>
      </c>
      <c r="QXX14" s="259" t="s">
        <v>100</v>
      </c>
      <c r="QXY14" s="259" t="s">
        <v>100</v>
      </c>
      <c r="QXZ14" s="259" t="s">
        <v>100</v>
      </c>
      <c r="QYA14" s="259" t="s">
        <v>100</v>
      </c>
      <c r="QYB14" s="259" t="s">
        <v>100</v>
      </c>
      <c r="QYC14" s="259" t="s">
        <v>100</v>
      </c>
      <c r="QYD14" s="259" t="s">
        <v>100</v>
      </c>
      <c r="QYE14" s="259" t="s">
        <v>100</v>
      </c>
      <c r="QYF14" s="259" t="s">
        <v>100</v>
      </c>
      <c r="QYG14" s="259" t="s">
        <v>100</v>
      </c>
      <c r="QYH14" s="259" t="s">
        <v>100</v>
      </c>
      <c r="QYI14" s="259" t="s">
        <v>100</v>
      </c>
      <c r="QYJ14" s="259" t="s">
        <v>100</v>
      </c>
      <c r="QYK14" s="259" t="s">
        <v>100</v>
      </c>
      <c r="QYL14" s="259" t="s">
        <v>100</v>
      </c>
      <c r="QYM14" s="259" t="s">
        <v>100</v>
      </c>
      <c r="QYN14" s="259" t="s">
        <v>100</v>
      </c>
      <c r="QYO14" s="259" t="s">
        <v>100</v>
      </c>
      <c r="QYP14" s="259" t="s">
        <v>100</v>
      </c>
      <c r="QYQ14" s="259" t="s">
        <v>100</v>
      </c>
      <c r="QYR14" s="259" t="s">
        <v>100</v>
      </c>
      <c r="QYS14" s="259" t="s">
        <v>100</v>
      </c>
      <c r="QYT14" s="259" t="s">
        <v>100</v>
      </c>
      <c r="QYU14" s="259" t="s">
        <v>100</v>
      </c>
      <c r="QYV14" s="259" t="s">
        <v>100</v>
      </c>
      <c r="QYW14" s="259" t="s">
        <v>100</v>
      </c>
      <c r="QYX14" s="259" t="s">
        <v>100</v>
      </c>
      <c r="QYY14" s="259" t="s">
        <v>100</v>
      </c>
      <c r="QYZ14" s="259" t="s">
        <v>100</v>
      </c>
      <c r="QZA14" s="259" t="s">
        <v>100</v>
      </c>
      <c r="QZB14" s="259" t="s">
        <v>100</v>
      </c>
      <c r="QZC14" s="259" t="s">
        <v>100</v>
      </c>
      <c r="QZD14" s="259" t="s">
        <v>100</v>
      </c>
      <c r="QZE14" s="259" t="s">
        <v>100</v>
      </c>
      <c r="QZF14" s="259" t="s">
        <v>100</v>
      </c>
      <c r="QZG14" s="259" t="s">
        <v>100</v>
      </c>
      <c r="QZH14" s="259" t="s">
        <v>100</v>
      </c>
      <c r="QZI14" s="259" t="s">
        <v>100</v>
      </c>
      <c r="QZJ14" s="259" t="s">
        <v>100</v>
      </c>
      <c r="QZK14" s="259" t="s">
        <v>100</v>
      </c>
      <c r="QZL14" s="259" t="s">
        <v>100</v>
      </c>
      <c r="QZM14" s="259" t="s">
        <v>100</v>
      </c>
      <c r="QZN14" s="259" t="s">
        <v>100</v>
      </c>
      <c r="QZO14" s="259" t="s">
        <v>100</v>
      </c>
      <c r="QZP14" s="259" t="s">
        <v>100</v>
      </c>
      <c r="QZQ14" s="259" t="s">
        <v>100</v>
      </c>
      <c r="QZR14" s="259" t="s">
        <v>100</v>
      </c>
      <c r="QZS14" s="259" t="s">
        <v>100</v>
      </c>
      <c r="QZT14" s="259" t="s">
        <v>100</v>
      </c>
      <c r="QZU14" s="259" t="s">
        <v>100</v>
      </c>
      <c r="QZV14" s="259" t="s">
        <v>100</v>
      </c>
      <c r="QZW14" s="259" t="s">
        <v>100</v>
      </c>
      <c r="QZX14" s="259" t="s">
        <v>100</v>
      </c>
      <c r="QZY14" s="259" t="s">
        <v>100</v>
      </c>
      <c r="QZZ14" s="259" t="s">
        <v>100</v>
      </c>
      <c r="RAA14" s="259" t="s">
        <v>100</v>
      </c>
      <c r="RAB14" s="259" t="s">
        <v>100</v>
      </c>
      <c r="RAC14" s="259" t="s">
        <v>100</v>
      </c>
      <c r="RAD14" s="259" t="s">
        <v>100</v>
      </c>
      <c r="RAE14" s="259" t="s">
        <v>100</v>
      </c>
      <c r="RAF14" s="259" t="s">
        <v>100</v>
      </c>
      <c r="RAG14" s="259" t="s">
        <v>100</v>
      </c>
      <c r="RAH14" s="259" t="s">
        <v>100</v>
      </c>
      <c r="RAI14" s="259" t="s">
        <v>100</v>
      </c>
      <c r="RAJ14" s="259" t="s">
        <v>100</v>
      </c>
      <c r="RAK14" s="259" t="s">
        <v>100</v>
      </c>
      <c r="RAL14" s="259" t="s">
        <v>100</v>
      </c>
      <c r="RAM14" s="259" t="s">
        <v>100</v>
      </c>
      <c r="RAN14" s="259" t="s">
        <v>100</v>
      </c>
      <c r="RAO14" s="259" t="s">
        <v>100</v>
      </c>
      <c r="RAP14" s="259" t="s">
        <v>100</v>
      </c>
      <c r="RAQ14" s="259" t="s">
        <v>100</v>
      </c>
      <c r="RAR14" s="259" t="s">
        <v>100</v>
      </c>
      <c r="RAS14" s="259" t="s">
        <v>100</v>
      </c>
      <c r="RAT14" s="259" t="s">
        <v>100</v>
      </c>
      <c r="RAU14" s="259" t="s">
        <v>100</v>
      </c>
      <c r="RAV14" s="259" t="s">
        <v>100</v>
      </c>
      <c r="RAW14" s="259" t="s">
        <v>100</v>
      </c>
      <c r="RAX14" s="259" t="s">
        <v>100</v>
      </c>
      <c r="RAY14" s="259" t="s">
        <v>100</v>
      </c>
      <c r="RAZ14" s="259" t="s">
        <v>100</v>
      </c>
      <c r="RBA14" s="259" t="s">
        <v>100</v>
      </c>
      <c r="RBB14" s="259" t="s">
        <v>100</v>
      </c>
      <c r="RBC14" s="259" t="s">
        <v>100</v>
      </c>
      <c r="RBD14" s="259" t="s">
        <v>100</v>
      </c>
      <c r="RBE14" s="259" t="s">
        <v>100</v>
      </c>
      <c r="RBF14" s="259" t="s">
        <v>100</v>
      </c>
      <c r="RBG14" s="259" t="s">
        <v>100</v>
      </c>
      <c r="RBH14" s="259" t="s">
        <v>100</v>
      </c>
      <c r="RBI14" s="259" t="s">
        <v>100</v>
      </c>
      <c r="RBJ14" s="259" t="s">
        <v>100</v>
      </c>
      <c r="RBK14" s="259" t="s">
        <v>100</v>
      </c>
      <c r="RBL14" s="259" t="s">
        <v>100</v>
      </c>
      <c r="RBM14" s="259" t="s">
        <v>100</v>
      </c>
      <c r="RBN14" s="259" t="s">
        <v>100</v>
      </c>
      <c r="RBO14" s="259" t="s">
        <v>100</v>
      </c>
      <c r="RBP14" s="259" t="s">
        <v>100</v>
      </c>
      <c r="RBQ14" s="259" t="s">
        <v>100</v>
      </c>
      <c r="RBR14" s="259" t="s">
        <v>100</v>
      </c>
      <c r="RBS14" s="259" t="s">
        <v>100</v>
      </c>
      <c r="RBT14" s="259" t="s">
        <v>100</v>
      </c>
      <c r="RBU14" s="259" t="s">
        <v>100</v>
      </c>
      <c r="RBV14" s="259" t="s">
        <v>100</v>
      </c>
      <c r="RBW14" s="259" t="s">
        <v>100</v>
      </c>
      <c r="RBX14" s="259" t="s">
        <v>100</v>
      </c>
      <c r="RBY14" s="259" t="s">
        <v>100</v>
      </c>
      <c r="RBZ14" s="259" t="s">
        <v>100</v>
      </c>
      <c r="RCA14" s="259" t="s">
        <v>100</v>
      </c>
      <c r="RCB14" s="259" t="s">
        <v>100</v>
      </c>
      <c r="RCC14" s="259" t="s">
        <v>100</v>
      </c>
      <c r="RCD14" s="259" t="s">
        <v>100</v>
      </c>
      <c r="RCE14" s="259" t="s">
        <v>100</v>
      </c>
      <c r="RCF14" s="259" t="s">
        <v>100</v>
      </c>
      <c r="RCG14" s="259" t="s">
        <v>100</v>
      </c>
      <c r="RCH14" s="259" t="s">
        <v>100</v>
      </c>
      <c r="RCI14" s="259" t="s">
        <v>100</v>
      </c>
      <c r="RCJ14" s="259" t="s">
        <v>100</v>
      </c>
      <c r="RCK14" s="259" t="s">
        <v>100</v>
      </c>
      <c r="RCL14" s="259" t="s">
        <v>100</v>
      </c>
      <c r="RCM14" s="259" t="s">
        <v>100</v>
      </c>
      <c r="RCN14" s="259" t="s">
        <v>100</v>
      </c>
      <c r="RCO14" s="259" t="s">
        <v>100</v>
      </c>
      <c r="RCP14" s="259" t="s">
        <v>100</v>
      </c>
      <c r="RCQ14" s="259" t="s">
        <v>100</v>
      </c>
      <c r="RCR14" s="259" t="s">
        <v>100</v>
      </c>
      <c r="RCS14" s="259" t="s">
        <v>100</v>
      </c>
      <c r="RCT14" s="259" t="s">
        <v>100</v>
      </c>
      <c r="RCU14" s="259" t="s">
        <v>100</v>
      </c>
      <c r="RCV14" s="259" t="s">
        <v>100</v>
      </c>
      <c r="RCW14" s="259" t="s">
        <v>100</v>
      </c>
      <c r="RCX14" s="259" t="s">
        <v>100</v>
      </c>
      <c r="RCY14" s="259" t="s">
        <v>100</v>
      </c>
      <c r="RCZ14" s="259" t="s">
        <v>100</v>
      </c>
      <c r="RDA14" s="259" t="s">
        <v>100</v>
      </c>
      <c r="RDB14" s="259" t="s">
        <v>100</v>
      </c>
      <c r="RDC14" s="259" t="s">
        <v>100</v>
      </c>
      <c r="RDD14" s="259" t="s">
        <v>100</v>
      </c>
      <c r="RDE14" s="259" t="s">
        <v>100</v>
      </c>
      <c r="RDF14" s="259" t="s">
        <v>100</v>
      </c>
      <c r="RDG14" s="259" t="s">
        <v>100</v>
      </c>
      <c r="RDH14" s="259" t="s">
        <v>100</v>
      </c>
      <c r="RDI14" s="259" t="s">
        <v>100</v>
      </c>
      <c r="RDJ14" s="259" t="s">
        <v>100</v>
      </c>
      <c r="RDK14" s="259" t="s">
        <v>100</v>
      </c>
      <c r="RDL14" s="259" t="s">
        <v>100</v>
      </c>
      <c r="RDM14" s="259" t="s">
        <v>100</v>
      </c>
      <c r="RDN14" s="259" t="s">
        <v>100</v>
      </c>
      <c r="RDO14" s="259" t="s">
        <v>100</v>
      </c>
      <c r="RDP14" s="259" t="s">
        <v>100</v>
      </c>
      <c r="RDQ14" s="259" t="s">
        <v>100</v>
      </c>
      <c r="RDR14" s="259" t="s">
        <v>100</v>
      </c>
      <c r="RDS14" s="259" t="s">
        <v>100</v>
      </c>
      <c r="RDT14" s="259" t="s">
        <v>100</v>
      </c>
      <c r="RDU14" s="259" t="s">
        <v>100</v>
      </c>
      <c r="RDV14" s="259" t="s">
        <v>100</v>
      </c>
      <c r="RDW14" s="259" t="s">
        <v>100</v>
      </c>
      <c r="RDX14" s="259" t="s">
        <v>100</v>
      </c>
      <c r="RDY14" s="259" t="s">
        <v>100</v>
      </c>
      <c r="RDZ14" s="259" t="s">
        <v>100</v>
      </c>
      <c r="REA14" s="259" t="s">
        <v>100</v>
      </c>
      <c r="REB14" s="259" t="s">
        <v>100</v>
      </c>
      <c r="REC14" s="259" t="s">
        <v>100</v>
      </c>
      <c r="RED14" s="259" t="s">
        <v>100</v>
      </c>
      <c r="REE14" s="259" t="s">
        <v>100</v>
      </c>
      <c r="REF14" s="259" t="s">
        <v>100</v>
      </c>
      <c r="REG14" s="259" t="s">
        <v>100</v>
      </c>
      <c r="REH14" s="259" t="s">
        <v>100</v>
      </c>
      <c r="REI14" s="259" t="s">
        <v>100</v>
      </c>
      <c r="REJ14" s="259" t="s">
        <v>100</v>
      </c>
      <c r="REK14" s="259" t="s">
        <v>100</v>
      </c>
      <c r="REL14" s="259" t="s">
        <v>100</v>
      </c>
      <c r="REM14" s="259" t="s">
        <v>100</v>
      </c>
      <c r="REN14" s="259" t="s">
        <v>100</v>
      </c>
      <c r="REO14" s="259" t="s">
        <v>100</v>
      </c>
      <c r="REP14" s="259" t="s">
        <v>100</v>
      </c>
      <c r="REQ14" s="259" t="s">
        <v>100</v>
      </c>
      <c r="RER14" s="259" t="s">
        <v>100</v>
      </c>
      <c r="RES14" s="259" t="s">
        <v>100</v>
      </c>
      <c r="RET14" s="259" t="s">
        <v>100</v>
      </c>
      <c r="REU14" s="259" t="s">
        <v>100</v>
      </c>
      <c r="REV14" s="259" t="s">
        <v>100</v>
      </c>
      <c r="REW14" s="259" t="s">
        <v>100</v>
      </c>
      <c r="REX14" s="259" t="s">
        <v>100</v>
      </c>
      <c r="REY14" s="259" t="s">
        <v>100</v>
      </c>
      <c r="REZ14" s="259" t="s">
        <v>100</v>
      </c>
      <c r="RFA14" s="259" t="s">
        <v>100</v>
      </c>
      <c r="RFB14" s="259" t="s">
        <v>100</v>
      </c>
      <c r="RFC14" s="259" t="s">
        <v>100</v>
      </c>
      <c r="RFD14" s="259" t="s">
        <v>100</v>
      </c>
      <c r="RFE14" s="259" t="s">
        <v>100</v>
      </c>
      <c r="RFF14" s="259" t="s">
        <v>100</v>
      </c>
      <c r="RFG14" s="259" t="s">
        <v>100</v>
      </c>
      <c r="RFH14" s="259" t="s">
        <v>100</v>
      </c>
      <c r="RFI14" s="259" t="s">
        <v>100</v>
      </c>
      <c r="RFJ14" s="259" t="s">
        <v>100</v>
      </c>
      <c r="RFK14" s="259" t="s">
        <v>100</v>
      </c>
      <c r="RFL14" s="259" t="s">
        <v>100</v>
      </c>
      <c r="RFM14" s="259" t="s">
        <v>100</v>
      </c>
      <c r="RFN14" s="259" t="s">
        <v>100</v>
      </c>
      <c r="RFO14" s="259" t="s">
        <v>100</v>
      </c>
      <c r="RFP14" s="259" t="s">
        <v>100</v>
      </c>
      <c r="RFQ14" s="259" t="s">
        <v>100</v>
      </c>
      <c r="RFR14" s="259" t="s">
        <v>100</v>
      </c>
      <c r="RFS14" s="259" t="s">
        <v>100</v>
      </c>
      <c r="RFT14" s="259" t="s">
        <v>100</v>
      </c>
      <c r="RFU14" s="259" t="s">
        <v>100</v>
      </c>
      <c r="RFV14" s="259" t="s">
        <v>100</v>
      </c>
      <c r="RFW14" s="259" t="s">
        <v>100</v>
      </c>
      <c r="RFX14" s="259" t="s">
        <v>100</v>
      </c>
      <c r="RFY14" s="259" t="s">
        <v>100</v>
      </c>
      <c r="RFZ14" s="259" t="s">
        <v>100</v>
      </c>
      <c r="RGA14" s="259" t="s">
        <v>100</v>
      </c>
      <c r="RGB14" s="259" t="s">
        <v>100</v>
      </c>
      <c r="RGC14" s="259" t="s">
        <v>100</v>
      </c>
      <c r="RGD14" s="259" t="s">
        <v>100</v>
      </c>
      <c r="RGE14" s="259" t="s">
        <v>100</v>
      </c>
      <c r="RGF14" s="259" t="s">
        <v>100</v>
      </c>
      <c r="RGG14" s="259" t="s">
        <v>100</v>
      </c>
      <c r="RGH14" s="259" t="s">
        <v>100</v>
      </c>
      <c r="RGI14" s="259" t="s">
        <v>100</v>
      </c>
      <c r="RGJ14" s="259" t="s">
        <v>100</v>
      </c>
      <c r="RGK14" s="259" t="s">
        <v>100</v>
      </c>
      <c r="RGL14" s="259" t="s">
        <v>100</v>
      </c>
      <c r="RGM14" s="259" t="s">
        <v>100</v>
      </c>
      <c r="RGN14" s="259" t="s">
        <v>100</v>
      </c>
      <c r="RGO14" s="259" t="s">
        <v>100</v>
      </c>
      <c r="RGP14" s="259" t="s">
        <v>100</v>
      </c>
      <c r="RGQ14" s="259" t="s">
        <v>100</v>
      </c>
      <c r="RGR14" s="259" t="s">
        <v>100</v>
      </c>
      <c r="RGS14" s="259" t="s">
        <v>100</v>
      </c>
      <c r="RGT14" s="259" t="s">
        <v>100</v>
      </c>
      <c r="RGU14" s="259" t="s">
        <v>100</v>
      </c>
      <c r="RGV14" s="259" t="s">
        <v>100</v>
      </c>
      <c r="RGW14" s="259" t="s">
        <v>100</v>
      </c>
      <c r="RGX14" s="259" t="s">
        <v>100</v>
      </c>
      <c r="RGY14" s="259" t="s">
        <v>100</v>
      </c>
      <c r="RGZ14" s="259" t="s">
        <v>100</v>
      </c>
      <c r="RHA14" s="259" t="s">
        <v>100</v>
      </c>
      <c r="RHB14" s="259" t="s">
        <v>100</v>
      </c>
      <c r="RHC14" s="259" t="s">
        <v>100</v>
      </c>
      <c r="RHD14" s="259" t="s">
        <v>100</v>
      </c>
      <c r="RHE14" s="259" t="s">
        <v>100</v>
      </c>
      <c r="RHF14" s="259" t="s">
        <v>100</v>
      </c>
      <c r="RHG14" s="259" t="s">
        <v>100</v>
      </c>
      <c r="RHH14" s="259" t="s">
        <v>100</v>
      </c>
      <c r="RHI14" s="259" t="s">
        <v>100</v>
      </c>
      <c r="RHJ14" s="259" t="s">
        <v>100</v>
      </c>
      <c r="RHK14" s="259" t="s">
        <v>100</v>
      </c>
      <c r="RHL14" s="259" t="s">
        <v>100</v>
      </c>
      <c r="RHM14" s="259" t="s">
        <v>100</v>
      </c>
      <c r="RHN14" s="259" t="s">
        <v>100</v>
      </c>
      <c r="RHO14" s="259" t="s">
        <v>100</v>
      </c>
      <c r="RHP14" s="259" t="s">
        <v>100</v>
      </c>
      <c r="RHQ14" s="259" t="s">
        <v>100</v>
      </c>
      <c r="RHR14" s="259" t="s">
        <v>100</v>
      </c>
      <c r="RHS14" s="259" t="s">
        <v>100</v>
      </c>
      <c r="RHT14" s="259" t="s">
        <v>100</v>
      </c>
      <c r="RHU14" s="259" t="s">
        <v>100</v>
      </c>
      <c r="RHV14" s="259" t="s">
        <v>100</v>
      </c>
      <c r="RHW14" s="259" t="s">
        <v>100</v>
      </c>
      <c r="RHX14" s="259" t="s">
        <v>100</v>
      </c>
      <c r="RHY14" s="259" t="s">
        <v>100</v>
      </c>
      <c r="RHZ14" s="259" t="s">
        <v>100</v>
      </c>
      <c r="RIA14" s="259" t="s">
        <v>100</v>
      </c>
      <c r="RIB14" s="259" t="s">
        <v>100</v>
      </c>
      <c r="RIC14" s="259" t="s">
        <v>100</v>
      </c>
      <c r="RID14" s="259" t="s">
        <v>100</v>
      </c>
      <c r="RIE14" s="259" t="s">
        <v>100</v>
      </c>
      <c r="RIF14" s="259" t="s">
        <v>100</v>
      </c>
      <c r="RIG14" s="259" t="s">
        <v>100</v>
      </c>
      <c r="RIH14" s="259" t="s">
        <v>100</v>
      </c>
      <c r="RII14" s="259" t="s">
        <v>100</v>
      </c>
      <c r="RIJ14" s="259" t="s">
        <v>100</v>
      </c>
      <c r="RIK14" s="259" t="s">
        <v>100</v>
      </c>
      <c r="RIL14" s="259" t="s">
        <v>100</v>
      </c>
      <c r="RIM14" s="259" t="s">
        <v>100</v>
      </c>
      <c r="RIN14" s="259" t="s">
        <v>100</v>
      </c>
      <c r="RIO14" s="259" t="s">
        <v>100</v>
      </c>
      <c r="RIP14" s="259" t="s">
        <v>100</v>
      </c>
      <c r="RIQ14" s="259" t="s">
        <v>100</v>
      </c>
      <c r="RIR14" s="259" t="s">
        <v>100</v>
      </c>
      <c r="RIS14" s="259" t="s">
        <v>100</v>
      </c>
      <c r="RIT14" s="259" t="s">
        <v>100</v>
      </c>
      <c r="RIU14" s="259" t="s">
        <v>100</v>
      </c>
      <c r="RIV14" s="259" t="s">
        <v>100</v>
      </c>
      <c r="RIW14" s="259" t="s">
        <v>100</v>
      </c>
      <c r="RIX14" s="259" t="s">
        <v>100</v>
      </c>
      <c r="RIY14" s="259" t="s">
        <v>100</v>
      </c>
      <c r="RIZ14" s="259" t="s">
        <v>100</v>
      </c>
      <c r="RJA14" s="259" t="s">
        <v>100</v>
      </c>
      <c r="RJB14" s="259" t="s">
        <v>100</v>
      </c>
      <c r="RJC14" s="259" t="s">
        <v>100</v>
      </c>
      <c r="RJD14" s="259" t="s">
        <v>100</v>
      </c>
      <c r="RJE14" s="259" t="s">
        <v>100</v>
      </c>
      <c r="RJF14" s="259" t="s">
        <v>100</v>
      </c>
      <c r="RJG14" s="259" t="s">
        <v>100</v>
      </c>
      <c r="RJH14" s="259" t="s">
        <v>100</v>
      </c>
      <c r="RJI14" s="259" t="s">
        <v>100</v>
      </c>
      <c r="RJJ14" s="259" t="s">
        <v>100</v>
      </c>
      <c r="RJK14" s="259" t="s">
        <v>100</v>
      </c>
      <c r="RJL14" s="259" t="s">
        <v>100</v>
      </c>
      <c r="RJM14" s="259" t="s">
        <v>100</v>
      </c>
      <c r="RJN14" s="259" t="s">
        <v>100</v>
      </c>
      <c r="RJO14" s="259" t="s">
        <v>100</v>
      </c>
      <c r="RJP14" s="259" t="s">
        <v>100</v>
      </c>
      <c r="RJQ14" s="259" t="s">
        <v>100</v>
      </c>
      <c r="RJR14" s="259" t="s">
        <v>100</v>
      </c>
      <c r="RJS14" s="259" t="s">
        <v>100</v>
      </c>
      <c r="RJT14" s="259" t="s">
        <v>100</v>
      </c>
      <c r="RJU14" s="259" t="s">
        <v>100</v>
      </c>
      <c r="RJV14" s="259" t="s">
        <v>100</v>
      </c>
      <c r="RJW14" s="259" t="s">
        <v>100</v>
      </c>
      <c r="RJX14" s="259" t="s">
        <v>100</v>
      </c>
      <c r="RJY14" s="259" t="s">
        <v>100</v>
      </c>
      <c r="RJZ14" s="259" t="s">
        <v>100</v>
      </c>
      <c r="RKA14" s="259" t="s">
        <v>100</v>
      </c>
      <c r="RKB14" s="259" t="s">
        <v>100</v>
      </c>
      <c r="RKC14" s="259" t="s">
        <v>100</v>
      </c>
      <c r="RKD14" s="259" t="s">
        <v>100</v>
      </c>
      <c r="RKE14" s="259" t="s">
        <v>100</v>
      </c>
      <c r="RKF14" s="259" t="s">
        <v>100</v>
      </c>
      <c r="RKG14" s="259" t="s">
        <v>100</v>
      </c>
      <c r="RKH14" s="259" t="s">
        <v>100</v>
      </c>
      <c r="RKI14" s="259" t="s">
        <v>100</v>
      </c>
      <c r="RKJ14" s="259" t="s">
        <v>100</v>
      </c>
      <c r="RKK14" s="259" t="s">
        <v>100</v>
      </c>
      <c r="RKL14" s="259" t="s">
        <v>100</v>
      </c>
      <c r="RKM14" s="259" t="s">
        <v>100</v>
      </c>
      <c r="RKN14" s="259" t="s">
        <v>100</v>
      </c>
      <c r="RKO14" s="259" t="s">
        <v>100</v>
      </c>
      <c r="RKP14" s="259" t="s">
        <v>100</v>
      </c>
      <c r="RKQ14" s="259" t="s">
        <v>100</v>
      </c>
      <c r="RKR14" s="259" t="s">
        <v>100</v>
      </c>
      <c r="RKS14" s="259" t="s">
        <v>100</v>
      </c>
      <c r="RKT14" s="259" t="s">
        <v>100</v>
      </c>
      <c r="RKU14" s="259" t="s">
        <v>100</v>
      </c>
      <c r="RKV14" s="259" t="s">
        <v>100</v>
      </c>
      <c r="RKW14" s="259" t="s">
        <v>100</v>
      </c>
      <c r="RKX14" s="259" t="s">
        <v>100</v>
      </c>
      <c r="RKY14" s="259" t="s">
        <v>100</v>
      </c>
      <c r="RKZ14" s="259" t="s">
        <v>100</v>
      </c>
      <c r="RLA14" s="259" t="s">
        <v>100</v>
      </c>
      <c r="RLB14" s="259" t="s">
        <v>100</v>
      </c>
      <c r="RLC14" s="259" t="s">
        <v>100</v>
      </c>
      <c r="RLD14" s="259" t="s">
        <v>100</v>
      </c>
      <c r="RLE14" s="259" t="s">
        <v>100</v>
      </c>
      <c r="RLF14" s="259" t="s">
        <v>100</v>
      </c>
      <c r="RLG14" s="259" t="s">
        <v>100</v>
      </c>
      <c r="RLH14" s="259" t="s">
        <v>100</v>
      </c>
      <c r="RLI14" s="259" t="s">
        <v>100</v>
      </c>
      <c r="RLJ14" s="259" t="s">
        <v>100</v>
      </c>
      <c r="RLK14" s="259" t="s">
        <v>100</v>
      </c>
      <c r="RLL14" s="259" t="s">
        <v>100</v>
      </c>
      <c r="RLM14" s="259" t="s">
        <v>100</v>
      </c>
      <c r="RLN14" s="259" t="s">
        <v>100</v>
      </c>
      <c r="RLO14" s="259" t="s">
        <v>100</v>
      </c>
      <c r="RLP14" s="259" t="s">
        <v>100</v>
      </c>
      <c r="RLQ14" s="259" t="s">
        <v>100</v>
      </c>
      <c r="RLR14" s="259" t="s">
        <v>100</v>
      </c>
      <c r="RLS14" s="259" t="s">
        <v>100</v>
      </c>
      <c r="RLT14" s="259" t="s">
        <v>100</v>
      </c>
      <c r="RLU14" s="259" t="s">
        <v>100</v>
      </c>
      <c r="RLV14" s="259" t="s">
        <v>100</v>
      </c>
      <c r="RLW14" s="259" t="s">
        <v>100</v>
      </c>
      <c r="RLX14" s="259" t="s">
        <v>100</v>
      </c>
      <c r="RLY14" s="259" t="s">
        <v>100</v>
      </c>
      <c r="RLZ14" s="259" t="s">
        <v>100</v>
      </c>
      <c r="RMA14" s="259" t="s">
        <v>100</v>
      </c>
      <c r="RMB14" s="259" t="s">
        <v>100</v>
      </c>
      <c r="RMC14" s="259" t="s">
        <v>100</v>
      </c>
      <c r="RMD14" s="259" t="s">
        <v>100</v>
      </c>
      <c r="RME14" s="259" t="s">
        <v>100</v>
      </c>
      <c r="RMF14" s="259" t="s">
        <v>100</v>
      </c>
      <c r="RMG14" s="259" t="s">
        <v>100</v>
      </c>
      <c r="RMH14" s="259" t="s">
        <v>100</v>
      </c>
      <c r="RMI14" s="259" t="s">
        <v>100</v>
      </c>
      <c r="RMJ14" s="259" t="s">
        <v>100</v>
      </c>
      <c r="RMK14" s="259" t="s">
        <v>100</v>
      </c>
      <c r="RML14" s="259" t="s">
        <v>100</v>
      </c>
      <c r="RMM14" s="259" t="s">
        <v>100</v>
      </c>
      <c r="RMN14" s="259" t="s">
        <v>100</v>
      </c>
      <c r="RMO14" s="259" t="s">
        <v>100</v>
      </c>
      <c r="RMP14" s="259" t="s">
        <v>100</v>
      </c>
      <c r="RMQ14" s="259" t="s">
        <v>100</v>
      </c>
      <c r="RMR14" s="259" t="s">
        <v>100</v>
      </c>
      <c r="RMS14" s="259" t="s">
        <v>100</v>
      </c>
      <c r="RMT14" s="259" t="s">
        <v>100</v>
      </c>
      <c r="RMU14" s="259" t="s">
        <v>100</v>
      </c>
      <c r="RMV14" s="259" t="s">
        <v>100</v>
      </c>
      <c r="RMW14" s="259" t="s">
        <v>100</v>
      </c>
      <c r="RMX14" s="259" t="s">
        <v>100</v>
      </c>
      <c r="RMY14" s="259" t="s">
        <v>100</v>
      </c>
      <c r="RMZ14" s="259" t="s">
        <v>100</v>
      </c>
      <c r="RNA14" s="259" t="s">
        <v>100</v>
      </c>
      <c r="RNB14" s="259" t="s">
        <v>100</v>
      </c>
      <c r="RNC14" s="259" t="s">
        <v>100</v>
      </c>
      <c r="RND14" s="259" t="s">
        <v>100</v>
      </c>
      <c r="RNE14" s="259" t="s">
        <v>100</v>
      </c>
      <c r="RNF14" s="259" t="s">
        <v>100</v>
      </c>
      <c r="RNG14" s="259" t="s">
        <v>100</v>
      </c>
      <c r="RNH14" s="259" t="s">
        <v>100</v>
      </c>
      <c r="RNI14" s="259" t="s">
        <v>100</v>
      </c>
      <c r="RNJ14" s="259" t="s">
        <v>100</v>
      </c>
      <c r="RNK14" s="259" t="s">
        <v>100</v>
      </c>
      <c r="RNL14" s="259" t="s">
        <v>100</v>
      </c>
      <c r="RNM14" s="259" t="s">
        <v>100</v>
      </c>
      <c r="RNN14" s="259" t="s">
        <v>100</v>
      </c>
      <c r="RNO14" s="259" t="s">
        <v>100</v>
      </c>
      <c r="RNP14" s="259" t="s">
        <v>100</v>
      </c>
      <c r="RNQ14" s="259" t="s">
        <v>100</v>
      </c>
      <c r="RNR14" s="259" t="s">
        <v>100</v>
      </c>
      <c r="RNS14" s="259" t="s">
        <v>100</v>
      </c>
      <c r="RNT14" s="259" t="s">
        <v>100</v>
      </c>
      <c r="RNU14" s="259" t="s">
        <v>100</v>
      </c>
      <c r="RNV14" s="259" t="s">
        <v>100</v>
      </c>
      <c r="RNW14" s="259" t="s">
        <v>100</v>
      </c>
      <c r="RNX14" s="259" t="s">
        <v>100</v>
      </c>
      <c r="RNY14" s="259" t="s">
        <v>100</v>
      </c>
      <c r="RNZ14" s="259" t="s">
        <v>100</v>
      </c>
      <c r="ROA14" s="259" t="s">
        <v>100</v>
      </c>
      <c r="ROB14" s="259" t="s">
        <v>100</v>
      </c>
      <c r="ROC14" s="259" t="s">
        <v>100</v>
      </c>
      <c r="ROD14" s="259" t="s">
        <v>100</v>
      </c>
      <c r="ROE14" s="259" t="s">
        <v>100</v>
      </c>
      <c r="ROF14" s="259" t="s">
        <v>100</v>
      </c>
      <c r="ROG14" s="259" t="s">
        <v>100</v>
      </c>
      <c r="ROH14" s="259" t="s">
        <v>100</v>
      </c>
      <c r="ROI14" s="259" t="s">
        <v>100</v>
      </c>
      <c r="ROJ14" s="259" t="s">
        <v>100</v>
      </c>
      <c r="ROK14" s="259" t="s">
        <v>100</v>
      </c>
      <c r="ROL14" s="259" t="s">
        <v>100</v>
      </c>
      <c r="ROM14" s="259" t="s">
        <v>100</v>
      </c>
      <c r="RON14" s="259" t="s">
        <v>100</v>
      </c>
      <c r="ROO14" s="259" t="s">
        <v>100</v>
      </c>
      <c r="ROP14" s="259" t="s">
        <v>100</v>
      </c>
      <c r="ROQ14" s="259" t="s">
        <v>100</v>
      </c>
      <c r="ROR14" s="259" t="s">
        <v>100</v>
      </c>
      <c r="ROS14" s="259" t="s">
        <v>100</v>
      </c>
      <c r="ROT14" s="259" t="s">
        <v>100</v>
      </c>
      <c r="ROU14" s="259" t="s">
        <v>100</v>
      </c>
      <c r="ROV14" s="259" t="s">
        <v>100</v>
      </c>
      <c r="ROW14" s="259" t="s">
        <v>100</v>
      </c>
      <c r="ROX14" s="259" t="s">
        <v>100</v>
      </c>
      <c r="ROY14" s="259" t="s">
        <v>100</v>
      </c>
      <c r="ROZ14" s="259" t="s">
        <v>100</v>
      </c>
      <c r="RPA14" s="259" t="s">
        <v>100</v>
      </c>
      <c r="RPB14" s="259" t="s">
        <v>100</v>
      </c>
      <c r="RPC14" s="259" t="s">
        <v>100</v>
      </c>
      <c r="RPD14" s="259" t="s">
        <v>100</v>
      </c>
      <c r="RPE14" s="259" t="s">
        <v>100</v>
      </c>
      <c r="RPF14" s="259" t="s">
        <v>100</v>
      </c>
      <c r="RPG14" s="259" t="s">
        <v>100</v>
      </c>
      <c r="RPH14" s="259" t="s">
        <v>100</v>
      </c>
      <c r="RPI14" s="259" t="s">
        <v>100</v>
      </c>
      <c r="RPJ14" s="259" t="s">
        <v>100</v>
      </c>
      <c r="RPK14" s="259" t="s">
        <v>100</v>
      </c>
      <c r="RPL14" s="259" t="s">
        <v>100</v>
      </c>
      <c r="RPM14" s="259" t="s">
        <v>100</v>
      </c>
      <c r="RPN14" s="259" t="s">
        <v>100</v>
      </c>
      <c r="RPO14" s="259" t="s">
        <v>100</v>
      </c>
      <c r="RPP14" s="259" t="s">
        <v>100</v>
      </c>
      <c r="RPQ14" s="259" t="s">
        <v>100</v>
      </c>
      <c r="RPR14" s="259" t="s">
        <v>100</v>
      </c>
      <c r="RPS14" s="259" t="s">
        <v>100</v>
      </c>
      <c r="RPT14" s="259" t="s">
        <v>100</v>
      </c>
      <c r="RPU14" s="259" t="s">
        <v>100</v>
      </c>
      <c r="RPV14" s="259" t="s">
        <v>100</v>
      </c>
      <c r="RPW14" s="259" t="s">
        <v>100</v>
      </c>
      <c r="RPX14" s="259" t="s">
        <v>100</v>
      </c>
      <c r="RPY14" s="259" t="s">
        <v>100</v>
      </c>
      <c r="RPZ14" s="259" t="s">
        <v>100</v>
      </c>
      <c r="RQA14" s="259" t="s">
        <v>100</v>
      </c>
      <c r="RQB14" s="259" t="s">
        <v>100</v>
      </c>
      <c r="RQC14" s="259" t="s">
        <v>100</v>
      </c>
      <c r="RQD14" s="259" t="s">
        <v>100</v>
      </c>
      <c r="RQE14" s="259" t="s">
        <v>100</v>
      </c>
      <c r="RQF14" s="259" t="s">
        <v>100</v>
      </c>
      <c r="RQG14" s="259" t="s">
        <v>100</v>
      </c>
      <c r="RQH14" s="259" t="s">
        <v>100</v>
      </c>
      <c r="RQI14" s="259" t="s">
        <v>100</v>
      </c>
      <c r="RQJ14" s="259" t="s">
        <v>100</v>
      </c>
      <c r="RQK14" s="259" t="s">
        <v>100</v>
      </c>
      <c r="RQL14" s="259" t="s">
        <v>100</v>
      </c>
      <c r="RQM14" s="259" t="s">
        <v>100</v>
      </c>
      <c r="RQN14" s="259" t="s">
        <v>100</v>
      </c>
      <c r="RQO14" s="259" t="s">
        <v>100</v>
      </c>
      <c r="RQP14" s="259" t="s">
        <v>100</v>
      </c>
      <c r="RQQ14" s="259" t="s">
        <v>100</v>
      </c>
      <c r="RQR14" s="259" t="s">
        <v>100</v>
      </c>
      <c r="RQS14" s="259" t="s">
        <v>100</v>
      </c>
      <c r="RQT14" s="259" t="s">
        <v>100</v>
      </c>
      <c r="RQU14" s="259" t="s">
        <v>100</v>
      </c>
      <c r="RQV14" s="259" t="s">
        <v>100</v>
      </c>
      <c r="RQW14" s="259" t="s">
        <v>100</v>
      </c>
      <c r="RQX14" s="259" t="s">
        <v>100</v>
      </c>
      <c r="RQY14" s="259" t="s">
        <v>100</v>
      </c>
      <c r="RQZ14" s="259" t="s">
        <v>100</v>
      </c>
      <c r="RRA14" s="259" t="s">
        <v>100</v>
      </c>
      <c r="RRB14" s="259" t="s">
        <v>100</v>
      </c>
      <c r="RRC14" s="259" t="s">
        <v>100</v>
      </c>
      <c r="RRD14" s="259" t="s">
        <v>100</v>
      </c>
      <c r="RRE14" s="259" t="s">
        <v>100</v>
      </c>
      <c r="RRF14" s="259" t="s">
        <v>100</v>
      </c>
      <c r="RRG14" s="259" t="s">
        <v>100</v>
      </c>
      <c r="RRH14" s="259" t="s">
        <v>100</v>
      </c>
      <c r="RRI14" s="259" t="s">
        <v>100</v>
      </c>
      <c r="RRJ14" s="259" t="s">
        <v>100</v>
      </c>
      <c r="RRK14" s="259" t="s">
        <v>100</v>
      </c>
      <c r="RRL14" s="259" t="s">
        <v>100</v>
      </c>
      <c r="RRM14" s="259" t="s">
        <v>100</v>
      </c>
      <c r="RRN14" s="259" t="s">
        <v>100</v>
      </c>
      <c r="RRO14" s="259" t="s">
        <v>100</v>
      </c>
      <c r="RRP14" s="259" t="s">
        <v>100</v>
      </c>
      <c r="RRQ14" s="259" t="s">
        <v>100</v>
      </c>
      <c r="RRR14" s="259" t="s">
        <v>100</v>
      </c>
      <c r="RRS14" s="259" t="s">
        <v>100</v>
      </c>
      <c r="RRT14" s="259" t="s">
        <v>100</v>
      </c>
      <c r="RRU14" s="259" t="s">
        <v>100</v>
      </c>
      <c r="RRV14" s="259" t="s">
        <v>100</v>
      </c>
      <c r="RRW14" s="259" t="s">
        <v>100</v>
      </c>
      <c r="RRX14" s="259" t="s">
        <v>100</v>
      </c>
      <c r="RRY14" s="259" t="s">
        <v>100</v>
      </c>
      <c r="RRZ14" s="259" t="s">
        <v>100</v>
      </c>
      <c r="RSA14" s="259" t="s">
        <v>100</v>
      </c>
      <c r="RSB14" s="259" t="s">
        <v>100</v>
      </c>
      <c r="RSC14" s="259" t="s">
        <v>100</v>
      </c>
      <c r="RSD14" s="259" t="s">
        <v>100</v>
      </c>
      <c r="RSE14" s="259" t="s">
        <v>100</v>
      </c>
      <c r="RSF14" s="259" t="s">
        <v>100</v>
      </c>
      <c r="RSG14" s="259" t="s">
        <v>100</v>
      </c>
      <c r="RSH14" s="259" t="s">
        <v>100</v>
      </c>
      <c r="RSI14" s="259" t="s">
        <v>100</v>
      </c>
      <c r="RSJ14" s="259" t="s">
        <v>100</v>
      </c>
      <c r="RSK14" s="259" t="s">
        <v>100</v>
      </c>
      <c r="RSL14" s="259" t="s">
        <v>100</v>
      </c>
      <c r="RSM14" s="259" t="s">
        <v>100</v>
      </c>
      <c r="RSN14" s="259" t="s">
        <v>100</v>
      </c>
      <c r="RSO14" s="259" t="s">
        <v>100</v>
      </c>
      <c r="RSP14" s="259" t="s">
        <v>100</v>
      </c>
      <c r="RSQ14" s="259" t="s">
        <v>100</v>
      </c>
      <c r="RSR14" s="259" t="s">
        <v>100</v>
      </c>
      <c r="RSS14" s="259" t="s">
        <v>100</v>
      </c>
      <c r="RST14" s="259" t="s">
        <v>100</v>
      </c>
      <c r="RSU14" s="259" t="s">
        <v>100</v>
      </c>
      <c r="RSV14" s="259" t="s">
        <v>100</v>
      </c>
      <c r="RSW14" s="259" t="s">
        <v>100</v>
      </c>
      <c r="RSX14" s="259" t="s">
        <v>100</v>
      </c>
      <c r="RSY14" s="259" t="s">
        <v>100</v>
      </c>
      <c r="RSZ14" s="259" t="s">
        <v>100</v>
      </c>
      <c r="RTA14" s="259" t="s">
        <v>100</v>
      </c>
      <c r="RTB14" s="259" t="s">
        <v>100</v>
      </c>
      <c r="RTC14" s="259" t="s">
        <v>100</v>
      </c>
      <c r="RTD14" s="259" t="s">
        <v>100</v>
      </c>
      <c r="RTE14" s="259" t="s">
        <v>100</v>
      </c>
      <c r="RTF14" s="259" t="s">
        <v>100</v>
      </c>
      <c r="RTG14" s="259" t="s">
        <v>100</v>
      </c>
      <c r="RTH14" s="259" t="s">
        <v>100</v>
      </c>
      <c r="RTI14" s="259" t="s">
        <v>100</v>
      </c>
      <c r="RTJ14" s="259" t="s">
        <v>100</v>
      </c>
      <c r="RTK14" s="259" t="s">
        <v>100</v>
      </c>
      <c r="RTL14" s="259" t="s">
        <v>100</v>
      </c>
      <c r="RTM14" s="259" t="s">
        <v>100</v>
      </c>
      <c r="RTN14" s="259" t="s">
        <v>100</v>
      </c>
      <c r="RTO14" s="259" t="s">
        <v>100</v>
      </c>
      <c r="RTP14" s="259" t="s">
        <v>100</v>
      </c>
      <c r="RTQ14" s="259" t="s">
        <v>100</v>
      </c>
      <c r="RTR14" s="259" t="s">
        <v>100</v>
      </c>
      <c r="RTS14" s="259" t="s">
        <v>100</v>
      </c>
      <c r="RTT14" s="259" t="s">
        <v>100</v>
      </c>
      <c r="RTU14" s="259" t="s">
        <v>100</v>
      </c>
      <c r="RTV14" s="259" t="s">
        <v>100</v>
      </c>
      <c r="RTW14" s="259" t="s">
        <v>100</v>
      </c>
      <c r="RTX14" s="259" t="s">
        <v>100</v>
      </c>
      <c r="RTY14" s="259" t="s">
        <v>100</v>
      </c>
      <c r="RTZ14" s="259" t="s">
        <v>100</v>
      </c>
      <c r="RUA14" s="259" t="s">
        <v>100</v>
      </c>
      <c r="RUB14" s="259" t="s">
        <v>100</v>
      </c>
      <c r="RUC14" s="259" t="s">
        <v>100</v>
      </c>
      <c r="RUD14" s="259" t="s">
        <v>100</v>
      </c>
      <c r="RUE14" s="259" t="s">
        <v>100</v>
      </c>
      <c r="RUF14" s="259" t="s">
        <v>100</v>
      </c>
      <c r="RUG14" s="259" t="s">
        <v>100</v>
      </c>
      <c r="RUH14" s="259" t="s">
        <v>100</v>
      </c>
      <c r="RUI14" s="259" t="s">
        <v>100</v>
      </c>
      <c r="RUJ14" s="259" t="s">
        <v>100</v>
      </c>
      <c r="RUK14" s="259" t="s">
        <v>100</v>
      </c>
      <c r="RUL14" s="259" t="s">
        <v>100</v>
      </c>
      <c r="RUM14" s="259" t="s">
        <v>100</v>
      </c>
      <c r="RUN14" s="259" t="s">
        <v>100</v>
      </c>
      <c r="RUO14" s="259" t="s">
        <v>100</v>
      </c>
      <c r="RUP14" s="259" t="s">
        <v>100</v>
      </c>
      <c r="RUQ14" s="259" t="s">
        <v>100</v>
      </c>
      <c r="RUR14" s="259" t="s">
        <v>100</v>
      </c>
      <c r="RUS14" s="259" t="s">
        <v>100</v>
      </c>
      <c r="RUT14" s="259" t="s">
        <v>100</v>
      </c>
      <c r="RUU14" s="259" t="s">
        <v>100</v>
      </c>
      <c r="RUV14" s="259" t="s">
        <v>100</v>
      </c>
      <c r="RUW14" s="259" t="s">
        <v>100</v>
      </c>
      <c r="RUX14" s="259" t="s">
        <v>100</v>
      </c>
      <c r="RUY14" s="259" t="s">
        <v>100</v>
      </c>
      <c r="RUZ14" s="259" t="s">
        <v>100</v>
      </c>
      <c r="RVA14" s="259" t="s">
        <v>100</v>
      </c>
      <c r="RVB14" s="259" t="s">
        <v>100</v>
      </c>
      <c r="RVC14" s="259" t="s">
        <v>100</v>
      </c>
      <c r="RVD14" s="259" t="s">
        <v>100</v>
      </c>
      <c r="RVE14" s="259" t="s">
        <v>100</v>
      </c>
      <c r="RVF14" s="259" t="s">
        <v>100</v>
      </c>
      <c r="RVG14" s="259" t="s">
        <v>100</v>
      </c>
      <c r="RVH14" s="259" t="s">
        <v>100</v>
      </c>
      <c r="RVI14" s="259" t="s">
        <v>100</v>
      </c>
      <c r="RVJ14" s="259" t="s">
        <v>100</v>
      </c>
      <c r="RVK14" s="259" t="s">
        <v>100</v>
      </c>
      <c r="RVL14" s="259" t="s">
        <v>100</v>
      </c>
      <c r="RVM14" s="259" t="s">
        <v>100</v>
      </c>
      <c r="RVN14" s="259" t="s">
        <v>100</v>
      </c>
      <c r="RVO14" s="259" t="s">
        <v>100</v>
      </c>
      <c r="RVP14" s="259" t="s">
        <v>100</v>
      </c>
      <c r="RVQ14" s="259" t="s">
        <v>100</v>
      </c>
      <c r="RVR14" s="259" t="s">
        <v>100</v>
      </c>
      <c r="RVS14" s="259" t="s">
        <v>100</v>
      </c>
      <c r="RVT14" s="259" t="s">
        <v>100</v>
      </c>
      <c r="RVU14" s="259" t="s">
        <v>100</v>
      </c>
      <c r="RVV14" s="259" t="s">
        <v>100</v>
      </c>
      <c r="RVW14" s="259" t="s">
        <v>100</v>
      </c>
      <c r="RVX14" s="259" t="s">
        <v>100</v>
      </c>
      <c r="RVY14" s="259" t="s">
        <v>100</v>
      </c>
      <c r="RVZ14" s="259" t="s">
        <v>100</v>
      </c>
      <c r="RWA14" s="259" t="s">
        <v>100</v>
      </c>
      <c r="RWB14" s="259" t="s">
        <v>100</v>
      </c>
      <c r="RWC14" s="259" t="s">
        <v>100</v>
      </c>
      <c r="RWD14" s="259" t="s">
        <v>100</v>
      </c>
      <c r="RWE14" s="259" t="s">
        <v>100</v>
      </c>
      <c r="RWF14" s="259" t="s">
        <v>100</v>
      </c>
      <c r="RWG14" s="259" t="s">
        <v>100</v>
      </c>
      <c r="RWH14" s="259" t="s">
        <v>100</v>
      </c>
      <c r="RWI14" s="259" t="s">
        <v>100</v>
      </c>
      <c r="RWJ14" s="259" t="s">
        <v>100</v>
      </c>
      <c r="RWK14" s="259" t="s">
        <v>100</v>
      </c>
      <c r="RWL14" s="259" t="s">
        <v>100</v>
      </c>
      <c r="RWM14" s="259" t="s">
        <v>100</v>
      </c>
      <c r="RWN14" s="259" t="s">
        <v>100</v>
      </c>
      <c r="RWO14" s="259" t="s">
        <v>100</v>
      </c>
      <c r="RWP14" s="259" t="s">
        <v>100</v>
      </c>
      <c r="RWQ14" s="259" t="s">
        <v>100</v>
      </c>
      <c r="RWR14" s="259" t="s">
        <v>100</v>
      </c>
      <c r="RWS14" s="259" t="s">
        <v>100</v>
      </c>
      <c r="RWT14" s="259" t="s">
        <v>100</v>
      </c>
      <c r="RWU14" s="259" t="s">
        <v>100</v>
      </c>
      <c r="RWV14" s="259" t="s">
        <v>100</v>
      </c>
      <c r="RWW14" s="259" t="s">
        <v>100</v>
      </c>
      <c r="RWX14" s="259" t="s">
        <v>100</v>
      </c>
      <c r="RWY14" s="259" t="s">
        <v>100</v>
      </c>
      <c r="RWZ14" s="259" t="s">
        <v>100</v>
      </c>
      <c r="RXA14" s="259" t="s">
        <v>100</v>
      </c>
      <c r="RXB14" s="259" t="s">
        <v>100</v>
      </c>
      <c r="RXC14" s="259" t="s">
        <v>100</v>
      </c>
      <c r="RXD14" s="259" t="s">
        <v>100</v>
      </c>
      <c r="RXE14" s="259" t="s">
        <v>100</v>
      </c>
      <c r="RXF14" s="259" t="s">
        <v>100</v>
      </c>
      <c r="RXG14" s="259" t="s">
        <v>100</v>
      </c>
      <c r="RXH14" s="259" t="s">
        <v>100</v>
      </c>
      <c r="RXI14" s="259" t="s">
        <v>100</v>
      </c>
      <c r="RXJ14" s="259" t="s">
        <v>100</v>
      </c>
      <c r="RXK14" s="259" t="s">
        <v>100</v>
      </c>
      <c r="RXL14" s="259" t="s">
        <v>100</v>
      </c>
      <c r="RXM14" s="259" t="s">
        <v>100</v>
      </c>
      <c r="RXN14" s="259" t="s">
        <v>100</v>
      </c>
      <c r="RXO14" s="259" t="s">
        <v>100</v>
      </c>
      <c r="RXP14" s="259" t="s">
        <v>100</v>
      </c>
      <c r="RXQ14" s="259" t="s">
        <v>100</v>
      </c>
      <c r="RXR14" s="259" t="s">
        <v>100</v>
      </c>
      <c r="RXS14" s="259" t="s">
        <v>100</v>
      </c>
      <c r="RXT14" s="259" t="s">
        <v>100</v>
      </c>
      <c r="RXU14" s="259" t="s">
        <v>100</v>
      </c>
      <c r="RXV14" s="259" t="s">
        <v>100</v>
      </c>
      <c r="RXW14" s="259" t="s">
        <v>100</v>
      </c>
      <c r="RXX14" s="259" t="s">
        <v>100</v>
      </c>
      <c r="RXY14" s="259" t="s">
        <v>100</v>
      </c>
      <c r="RXZ14" s="259" t="s">
        <v>100</v>
      </c>
      <c r="RYA14" s="259" t="s">
        <v>100</v>
      </c>
      <c r="RYB14" s="259" t="s">
        <v>100</v>
      </c>
      <c r="RYC14" s="259" t="s">
        <v>100</v>
      </c>
      <c r="RYD14" s="259" t="s">
        <v>100</v>
      </c>
      <c r="RYE14" s="259" t="s">
        <v>100</v>
      </c>
      <c r="RYF14" s="259" t="s">
        <v>100</v>
      </c>
      <c r="RYG14" s="259" t="s">
        <v>100</v>
      </c>
      <c r="RYH14" s="259" t="s">
        <v>100</v>
      </c>
      <c r="RYI14" s="259" t="s">
        <v>100</v>
      </c>
      <c r="RYJ14" s="259" t="s">
        <v>100</v>
      </c>
      <c r="RYK14" s="259" t="s">
        <v>100</v>
      </c>
      <c r="RYL14" s="259" t="s">
        <v>100</v>
      </c>
      <c r="RYM14" s="259" t="s">
        <v>100</v>
      </c>
      <c r="RYN14" s="259" t="s">
        <v>100</v>
      </c>
      <c r="RYO14" s="259" t="s">
        <v>100</v>
      </c>
      <c r="RYP14" s="259" t="s">
        <v>100</v>
      </c>
      <c r="RYQ14" s="259" t="s">
        <v>100</v>
      </c>
      <c r="RYR14" s="259" t="s">
        <v>100</v>
      </c>
      <c r="RYS14" s="259" t="s">
        <v>100</v>
      </c>
      <c r="RYT14" s="259" t="s">
        <v>100</v>
      </c>
      <c r="RYU14" s="259" t="s">
        <v>100</v>
      </c>
      <c r="RYV14" s="259" t="s">
        <v>100</v>
      </c>
      <c r="RYW14" s="259" t="s">
        <v>100</v>
      </c>
      <c r="RYX14" s="259" t="s">
        <v>100</v>
      </c>
      <c r="RYY14" s="259" t="s">
        <v>100</v>
      </c>
      <c r="RYZ14" s="259" t="s">
        <v>100</v>
      </c>
      <c r="RZA14" s="259" t="s">
        <v>100</v>
      </c>
      <c r="RZB14" s="259" t="s">
        <v>100</v>
      </c>
      <c r="RZC14" s="259" t="s">
        <v>100</v>
      </c>
      <c r="RZD14" s="259" t="s">
        <v>100</v>
      </c>
      <c r="RZE14" s="259" t="s">
        <v>100</v>
      </c>
      <c r="RZF14" s="259" t="s">
        <v>100</v>
      </c>
      <c r="RZG14" s="259" t="s">
        <v>100</v>
      </c>
      <c r="RZH14" s="259" t="s">
        <v>100</v>
      </c>
      <c r="RZI14" s="259" t="s">
        <v>100</v>
      </c>
      <c r="RZJ14" s="259" t="s">
        <v>100</v>
      </c>
      <c r="RZK14" s="259" t="s">
        <v>100</v>
      </c>
      <c r="RZL14" s="259" t="s">
        <v>100</v>
      </c>
      <c r="RZM14" s="259" t="s">
        <v>100</v>
      </c>
      <c r="RZN14" s="259" t="s">
        <v>100</v>
      </c>
      <c r="RZO14" s="259" t="s">
        <v>100</v>
      </c>
      <c r="RZP14" s="259" t="s">
        <v>100</v>
      </c>
      <c r="RZQ14" s="259" t="s">
        <v>100</v>
      </c>
      <c r="RZR14" s="259" t="s">
        <v>100</v>
      </c>
      <c r="RZS14" s="259" t="s">
        <v>100</v>
      </c>
      <c r="RZT14" s="259" t="s">
        <v>100</v>
      </c>
      <c r="RZU14" s="259" t="s">
        <v>100</v>
      </c>
      <c r="RZV14" s="259" t="s">
        <v>100</v>
      </c>
      <c r="RZW14" s="259" t="s">
        <v>100</v>
      </c>
      <c r="RZX14" s="259" t="s">
        <v>100</v>
      </c>
      <c r="RZY14" s="259" t="s">
        <v>100</v>
      </c>
      <c r="RZZ14" s="259" t="s">
        <v>100</v>
      </c>
      <c r="SAA14" s="259" t="s">
        <v>100</v>
      </c>
      <c r="SAB14" s="259" t="s">
        <v>100</v>
      </c>
      <c r="SAC14" s="259" t="s">
        <v>100</v>
      </c>
      <c r="SAD14" s="259" t="s">
        <v>100</v>
      </c>
      <c r="SAE14" s="259" t="s">
        <v>100</v>
      </c>
      <c r="SAF14" s="259" t="s">
        <v>100</v>
      </c>
      <c r="SAG14" s="259" t="s">
        <v>100</v>
      </c>
      <c r="SAH14" s="259" t="s">
        <v>100</v>
      </c>
      <c r="SAI14" s="259" t="s">
        <v>100</v>
      </c>
      <c r="SAJ14" s="259" t="s">
        <v>100</v>
      </c>
      <c r="SAK14" s="259" t="s">
        <v>100</v>
      </c>
      <c r="SAL14" s="259" t="s">
        <v>100</v>
      </c>
      <c r="SAM14" s="259" t="s">
        <v>100</v>
      </c>
      <c r="SAN14" s="259" t="s">
        <v>100</v>
      </c>
      <c r="SAO14" s="259" t="s">
        <v>100</v>
      </c>
      <c r="SAP14" s="259" t="s">
        <v>100</v>
      </c>
      <c r="SAQ14" s="259" t="s">
        <v>100</v>
      </c>
      <c r="SAR14" s="259" t="s">
        <v>100</v>
      </c>
      <c r="SAS14" s="259" t="s">
        <v>100</v>
      </c>
      <c r="SAT14" s="259" t="s">
        <v>100</v>
      </c>
      <c r="SAU14" s="259" t="s">
        <v>100</v>
      </c>
      <c r="SAV14" s="259" t="s">
        <v>100</v>
      </c>
      <c r="SAW14" s="259" t="s">
        <v>100</v>
      </c>
      <c r="SAX14" s="259" t="s">
        <v>100</v>
      </c>
      <c r="SAY14" s="259" t="s">
        <v>100</v>
      </c>
      <c r="SAZ14" s="259" t="s">
        <v>100</v>
      </c>
      <c r="SBA14" s="259" t="s">
        <v>100</v>
      </c>
      <c r="SBB14" s="259" t="s">
        <v>100</v>
      </c>
      <c r="SBC14" s="259" t="s">
        <v>100</v>
      </c>
      <c r="SBD14" s="259" t="s">
        <v>100</v>
      </c>
      <c r="SBE14" s="259" t="s">
        <v>100</v>
      </c>
      <c r="SBF14" s="259" t="s">
        <v>100</v>
      </c>
      <c r="SBG14" s="259" t="s">
        <v>100</v>
      </c>
      <c r="SBH14" s="259" t="s">
        <v>100</v>
      </c>
      <c r="SBI14" s="259" t="s">
        <v>100</v>
      </c>
      <c r="SBJ14" s="259" t="s">
        <v>100</v>
      </c>
      <c r="SBK14" s="259" t="s">
        <v>100</v>
      </c>
      <c r="SBL14" s="259" t="s">
        <v>100</v>
      </c>
      <c r="SBM14" s="259" t="s">
        <v>100</v>
      </c>
      <c r="SBN14" s="259" t="s">
        <v>100</v>
      </c>
      <c r="SBO14" s="259" t="s">
        <v>100</v>
      </c>
      <c r="SBP14" s="259" t="s">
        <v>100</v>
      </c>
      <c r="SBQ14" s="259" t="s">
        <v>100</v>
      </c>
      <c r="SBR14" s="259" t="s">
        <v>100</v>
      </c>
      <c r="SBS14" s="259" t="s">
        <v>100</v>
      </c>
      <c r="SBT14" s="259" t="s">
        <v>100</v>
      </c>
      <c r="SBU14" s="259" t="s">
        <v>100</v>
      </c>
      <c r="SBV14" s="259" t="s">
        <v>100</v>
      </c>
      <c r="SBW14" s="259" t="s">
        <v>100</v>
      </c>
      <c r="SBX14" s="259" t="s">
        <v>100</v>
      </c>
      <c r="SBY14" s="259" t="s">
        <v>100</v>
      </c>
      <c r="SBZ14" s="259" t="s">
        <v>100</v>
      </c>
      <c r="SCA14" s="259" t="s">
        <v>100</v>
      </c>
      <c r="SCB14" s="259" t="s">
        <v>100</v>
      </c>
      <c r="SCC14" s="259" t="s">
        <v>100</v>
      </c>
      <c r="SCD14" s="259" t="s">
        <v>100</v>
      </c>
      <c r="SCE14" s="259" t="s">
        <v>100</v>
      </c>
      <c r="SCF14" s="259" t="s">
        <v>100</v>
      </c>
      <c r="SCG14" s="259" t="s">
        <v>100</v>
      </c>
      <c r="SCH14" s="259" t="s">
        <v>100</v>
      </c>
      <c r="SCI14" s="259" t="s">
        <v>100</v>
      </c>
      <c r="SCJ14" s="259" t="s">
        <v>100</v>
      </c>
      <c r="SCK14" s="259" t="s">
        <v>100</v>
      </c>
      <c r="SCL14" s="259" t="s">
        <v>100</v>
      </c>
      <c r="SCM14" s="259" t="s">
        <v>100</v>
      </c>
      <c r="SCN14" s="259" t="s">
        <v>100</v>
      </c>
      <c r="SCO14" s="259" t="s">
        <v>100</v>
      </c>
      <c r="SCP14" s="259" t="s">
        <v>100</v>
      </c>
      <c r="SCQ14" s="259" t="s">
        <v>100</v>
      </c>
      <c r="SCR14" s="259" t="s">
        <v>100</v>
      </c>
      <c r="SCS14" s="259" t="s">
        <v>100</v>
      </c>
      <c r="SCT14" s="259" t="s">
        <v>100</v>
      </c>
      <c r="SCU14" s="259" t="s">
        <v>100</v>
      </c>
      <c r="SCV14" s="259" t="s">
        <v>100</v>
      </c>
      <c r="SCW14" s="259" t="s">
        <v>100</v>
      </c>
      <c r="SCX14" s="259" t="s">
        <v>100</v>
      </c>
      <c r="SCY14" s="259" t="s">
        <v>100</v>
      </c>
      <c r="SCZ14" s="259" t="s">
        <v>100</v>
      </c>
      <c r="SDA14" s="259" t="s">
        <v>100</v>
      </c>
      <c r="SDB14" s="259" t="s">
        <v>100</v>
      </c>
      <c r="SDC14" s="259" t="s">
        <v>100</v>
      </c>
      <c r="SDD14" s="259" t="s">
        <v>100</v>
      </c>
      <c r="SDE14" s="259" t="s">
        <v>100</v>
      </c>
      <c r="SDF14" s="259" t="s">
        <v>100</v>
      </c>
      <c r="SDG14" s="259" t="s">
        <v>100</v>
      </c>
      <c r="SDH14" s="259" t="s">
        <v>100</v>
      </c>
      <c r="SDI14" s="259" t="s">
        <v>100</v>
      </c>
      <c r="SDJ14" s="259" t="s">
        <v>100</v>
      </c>
      <c r="SDK14" s="259" t="s">
        <v>100</v>
      </c>
      <c r="SDL14" s="259" t="s">
        <v>100</v>
      </c>
      <c r="SDM14" s="259" t="s">
        <v>100</v>
      </c>
      <c r="SDN14" s="259" t="s">
        <v>100</v>
      </c>
      <c r="SDO14" s="259" t="s">
        <v>100</v>
      </c>
      <c r="SDP14" s="259" t="s">
        <v>100</v>
      </c>
      <c r="SDQ14" s="259" t="s">
        <v>100</v>
      </c>
      <c r="SDR14" s="259" t="s">
        <v>100</v>
      </c>
      <c r="SDS14" s="259" t="s">
        <v>100</v>
      </c>
      <c r="SDT14" s="259" t="s">
        <v>100</v>
      </c>
      <c r="SDU14" s="259" t="s">
        <v>100</v>
      </c>
      <c r="SDV14" s="259" t="s">
        <v>100</v>
      </c>
      <c r="SDW14" s="259" t="s">
        <v>100</v>
      </c>
      <c r="SDX14" s="259" t="s">
        <v>100</v>
      </c>
      <c r="SDY14" s="259" t="s">
        <v>100</v>
      </c>
      <c r="SDZ14" s="259" t="s">
        <v>100</v>
      </c>
      <c r="SEA14" s="259" t="s">
        <v>100</v>
      </c>
      <c r="SEB14" s="259" t="s">
        <v>100</v>
      </c>
      <c r="SEC14" s="259" t="s">
        <v>100</v>
      </c>
      <c r="SED14" s="259" t="s">
        <v>100</v>
      </c>
      <c r="SEE14" s="259" t="s">
        <v>100</v>
      </c>
      <c r="SEF14" s="259" t="s">
        <v>100</v>
      </c>
      <c r="SEG14" s="259" t="s">
        <v>100</v>
      </c>
      <c r="SEH14" s="259" t="s">
        <v>100</v>
      </c>
      <c r="SEI14" s="259" t="s">
        <v>100</v>
      </c>
      <c r="SEJ14" s="259" t="s">
        <v>100</v>
      </c>
      <c r="SEK14" s="259" t="s">
        <v>100</v>
      </c>
      <c r="SEL14" s="259" t="s">
        <v>100</v>
      </c>
      <c r="SEM14" s="259" t="s">
        <v>100</v>
      </c>
      <c r="SEN14" s="259" t="s">
        <v>100</v>
      </c>
      <c r="SEO14" s="259" t="s">
        <v>100</v>
      </c>
      <c r="SEP14" s="259" t="s">
        <v>100</v>
      </c>
      <c r="SEQ14" s="259" t="s">
        <v>100</v>
      </c>
      <c r="SER14" s="259" t="s">
        <v>100</v>
      </c>
      <c r="SES14" s="259" t="s">
        <v>100</v>
      </c>
      <c r="SET14" s="259" t="s">
        <v>100</v>
      </c>
      <c r="SEU14" s="259" t="s">
        <v>100</v>
      </c>
      <c r="SEV14" s="259" t="s">
        <v>100</v>
      </c>
      <c r="SEW14" s="259" t="s">
        <v>100</v>
      </c>
      <c r="SEX14" s="259" t="s">
        <v>100</v>
      </c>
      <c r="SEY14" s="259" t="s">
        <v>100</v>
      </c>
      <c r="SEZ14" s="259" t="s">
        <v>100</v>
      </c>
      <c r="SFA14" s="259" t="s">
        <v>100</v>
      </c>
      <c r="SFB14" s="259" t="s">
        <v>100</v>
      </c>
      <c r="SFC14" s="259" t="s">
        <v>100</v>
      </c>
      <c r="SFD14" s="259" t="s">
        <v>100</v>
      </c>
      <c r="SFE14" s="259" t="s">
        <v>100</v>
      </c>
      <c r="SFF14" s="259" t="s">
        <v>100</v>
      </c>
      <c r="SFG14" s="259" t="s">
        <v>100</v>
      </c>
      <c r="SFH14" s="259" t="s">
        <v>100</v>
      </c>
      <c r="SFI14" s="259" t="s">
        <v>100</v>
      </c>
      <c r="SFJ14" s="259" t="s">
        <v>100</v>
      </c>
      <c r="SFK14" s="259" t="s">
        <v>100</v>
      </c>
      <c r="SFL14" s="259" t="s">
        <v>100</v>
      </c>
      <c r="SFM14" s="259" t="s">
        <v>100</v>
      </c>
      <c r="SFN14" s="259" t="s">
        <v>100</v>
      </c>
      <c r="SFO14" s="259" t="s">
        <v>100</v>
      </c>
      <c r="SFP14" s="259" t="s">
        <v>100</v>
      </c>
      <c r="SFQ14" s="259" t="s">
        <v>100</v>
      </c>
      <c r="SFR14" s="259" t="s">
        <v>100</v>
      </c>
      <c r="SFS14" s="259" t="s">
        <v>100</v>
      </c>
      <c r="SFT14" s="259" t="s">
        <v>100</v>
      </c>
      <c r="SFU14" s="259" t="s">
        <v>100</v>
      </c>
      <c r="SFV14" s="259" t="s">
        <v>100</v>
      </c>
      <c r="SFW14" s="259" t="s">
        <v>100</v>
      </c>
      <c r="SFX14" s="259" t="s">
        <v>100</v>
      </c>
      <c r="SFY14" s="259" t="s">
        <v>100</v>
      </c>
      <c r="SFZ14" s="259" t="s">
        <v>100</v>
      </c>
      <c r="SGA14" s="259" t="s">
        <v>100</v>
      </c>
      <c r="SGB14" s="259" t="s">
        <v>100</v>
      </c>
      <c r="SGC14" s="259" t="s">
        <v>100</v>
      </c>
      <c r="SGD14" s="259" t="s">
        <v>100</v>
      </c>
      <c r="SGE14" s="259" t="s">
        <v>100</v>
      </c>
      <c r="SGF14" s="259" t="s">
        <v>100</v>
      </c>
      <c r="SGG14" s="259" t="s">
        <v>100</v>
      </c>
      <c r="SGH14" s="259" t="s">
        <v>100</v>
      </c>
      <c r="SGI14" s="259" t="s">
        <v>100</v>
      </c>
      <c r="SGJ14" s="259" t="s">
        <v>100</v>
      </c>
      <c r="SGK14" s="259" t="s">
        <v>100</v>
      </c>
      <c r="SGL14" s="259" t="s">
        <v>100</v>
      </c>
      <c r="SGM14" s="259" t="s">
        <v>100</v>
      </c>
      <c r="SGN14" s="259" t="s">
        <v>100</v>
      </c>
      <c r="SGO14" s="259" t="s">
        <v>100</v>
      </c>
      <c r="SGP14" s="259" t="s">
        <v>100</v>
      </c>
      <c r="SGQ14" s="259" t="s">
        <v>100</v>
      </c>
      <c r="SGR14" s="259" t="s">
        <v>100</v>
      </c>
      <c r="SGS14" s="259" t="s">
        <v>100</v>
      </c>
      <c r="SGT14" s="259" t="s">
        <v>100</v>
      </c>
      <c r="SGU14" s="259" t="s">
        <v>100</v>
      </c>
      <c r="SGV14" s="259" t="s">
        <v>100</v>
      </c>
      <c r="SGW14" s="259" t="s">
        <v>100</v>
      </c>
      <c r="SGX14" s="259" t="s">
        <v>100</v>
      </c>
      <c r="SGY14" s="259" t="s">
        <v>100</v>
      </c>
      <c r="SGZ14" s="259" t="s">
        <v>100</v>
      </c>
      <c r="SHA14" s="259" t="s">
        <v>100</v>
      </c>
      <c r="SHB14" s="259" t="s">
        <v>100</v>
      </c>
      <c r="SHC14" s="259" t="s">
        <v>100</v>
      </c>
      <c r="SHD14" s="259" t="s">
        <v>100</v>
      </c>
      <c r="SHE14" s="259" t="s">
        <v>100</v>
      </c>
      <c r="SHF14" s="259" t="s">
        <v>100</v>
      </c>
      <c r="SHG14" s="259" t="s">
        <v>100</v>
      </c>
      <c r="SHH14" s="259" t="s">
        <v>100</v>
      </c>
      <c r="SHI14" s="259" t="s">
        <v>100</v>
      </c>
      <c r="SHJ14" s="259" t="s">
        <v>100</v>
      </c>
      <c r="SHK14" s="259" t="s">
        <v>100</v>
      </c>
      <c r="SHL14" s="259" t="s">
        <v>100</v>
      </c>
      <c r="SHM14" s="259" t="s">
        <v>100</v>
      </c>
      <c r="SHN14" s="259" t="s">
        <v>100</v>
      </c>
      <c r="SHO14" s="259" t="s">
        <v>100</v>
      </c>
      <c r="SHP14" s="259" t="s">
        <v>100</v>
      </c>
      <c r="SHQ14" s="259" t="s">
        <v>100</v>
      </c>
      <c r="SHR14" s="259" t="s">
        <v>100</v>
      </c>
      <c r="SHS14" s="259" t="s">
        <v>100</v>
      </c>
      <c r="SHT14" s="259" t="s">
        <v>100</v>
      </c>
      <c r="SHU14" s="259" t="s">
        <v>100</v>
      </c>
      <c r="SHV14" s="259" t="s">
        <v>100</v>
      </c>
      <c r="SHW14" s="259" t="s">
        <v>100</v>
      </c>
      <c r="SHX14" s="259" t="s">
        <v>100</v>
      </c>
      <c r="SHY14" s="259" t="s">
        <v>100</v>
      </c>
      <c r="SHZ14" s="259" t="s">
        <v>100</v>
      </c>
      <c r="SIA14" s="259" t="s">
        <v>100</v>
      </c>
      <c r="SIB14" s="259" t="s">
        <v>100</v>
      </c>
      <c r="SIC14" s="259" t="s">
        <v>100</v>
      </c>
      <c r="SID14" s="259" t="s">
        <v>100</v>
      </c>
      <c r="SIE14" s="259" t="s">
        <v>100</v>
      </c>
      <c r="SIF14" s="259" t="s">
        <v>100</v>
      </c>
      <c r="SIG14" s="259" t="s">
        <v>100</v>
      </c>
      <c r="SIH14" s="259" t="s">
        <v>100</v>
      </c>
      <c r="SII14" s="259" t="s">
        <v>100</v>
      </c>
      <c r="SIJ14" s="259" t="s">
        <v>100</v>
      </c>
      <c r="SIK14" s="259" t="s">
        <v>100</v>
      </c>
      <c r="SIL14" s="259" t="s">
        <v>100</v>
      </c>
      <c r="SIM14" s="259" t="s">
        <v>100</v>
      </c>
      <c r="SIN14" s="259" t="s">
        <v>100</v>
      </c>
      <c r="SIO14" s="259" t="s">
        <v>100</v>
      </c>
      <c r="SIP14" s="259" t="s">
        <v>100</v>
      </c>
      <c r="SIQ14" s="259" t="s">
        <v>100</v>
      </c>
      <c r="SIR14" s="259" t="s">
        <v>100</v>
      </c>
      <c r="SIS14" s="259" t="s">
        <v>100</v>
      </c>
      <c r="SIT14" s="259" t="s">
        <v>100</v>
      </c>
      <c r="SIU14" s="259" t="s">
        <v>100</v>
      </c>
      <c r="SIV14" s="259" t="s">
        <v>100</v>
      </c>
      <c r="SIW14" s="259" t="s">
        <v>100</v>
      </c>
      <c r="SIX14" s="259" t="s">
        <v>100</v>
      </c>
      <c r="SIY14" s="259" t="s">
        <v>100</v>
      </c>
      <c r="SIZ14" s="259" t="s">
        <v>100</v>
      </c>
      <c r="SJA14" s="259" t="s">
        <v>100</v>
      </c>
      <c r="SJB14" s="259" t="s">
        <v>100</v>
      </c>
      <c r="SJC14" s="259" t="s">
        <v>100</v>
      </c>
      <c r="SJD14" s="259" t="s">
        <v>100</v>
      </c>
      <c r="SJE14" s="259" t="s">
        <v>100</v>
      </c>
      <c r="SJF14" s="259" t="s">
        <v>100</v>
      </c>
      <c r="SJG14" s="259" t="s">
        <v>100</v>
      </c>
      <c r="SJH14" s="259" t="s">
        <v>100</v>
      </c>
      <c r="SJI14" s="259" t="s">
        <v>100</v>
      </c>
      <c r="SJJ14" s="259" t="s">
        <v>100</v>
      </c>
      <c r="SJK14" s="259" t="s">
        <v>100</v>
      </c>
      <c r="SJL14" s="259" t="s">
        <v>100</v>
      </c>
      <c r="SJM14" s="259" t="s">
        <v>100</v>
      </c>
      <c r="SJN14" s="259" t="s">
        <v>100</v>
      </c>
      <c r="SJO14" s="259" t="s">
        <v>100</v>
      </c>
      <c r="SJP14" s="259" t="s">
        <v>100</v>
      </c>
      <c r="SJQ14" s="259" t="s">
        <v>100</v>
      </c>
      <c r="SJR14" s="259" t="s">
        <v>100</v>
      </c>
      <c r="SJS14" s="259" t="s">
        <v>100</v>
      </c>
      <c r="SJT14" s="259" t="s">
        <v>100</v>
      </c>
      <c r="SJU14" s="259" t="s">
        <v>100</v>
      </c>
      <c r="SJV14" s="259" t="s">
        <v>100</v>
      </c>
      <c r="SJW14" s="259" t="s">
        <v>100</v>
      </c>
      <c r="SJX14" s="259" t="s">
        <v>100</v>
      </c>
      <c r="SJY14" s="259" t="s">
        <v>100</v>
      </c>
      <c r="SJZ14" s="259" t="s">
        <v>100</v>
      </c>
      <c r="SKA14" s="259" t="s">
        <v>100</v>
      </c>
      <c r="SKB14" s="259" t="s">
        <v>100</v>
      </c>
      <c r="SKC14" s="259" t="s">
        <v>100</v>
      </c>
      <c r="SKD14" s="259" t="s">
        <v>100</v>
      </c>
      <c r="SKE14" s="259" t="s">
        <v>100</v>
      </c>
      <c r="SKF14" s="259" t="s">
        <v>100</v>
      </c>
      <c r="SKG14" s="259" t="s">
        <v>100</v>
      </c>
      <c r="SKH14" s="259" t="s">
        <v>100</v>
      </c>
      <c r="SKI14" s="259" t="s">
        <v>100</v>
      </c>
      <c r="SKJ14" s="259" t="s">
        <v>100</v>
      </c>
      <c r="SKK14" s="259" t="s">
        <v>100</v>
      </c>
      <c r="SKL14" s="259" t="s">
        <v>100</v>
      </c>
      <c r="SKM14" s="259" t="s">
        <v>100</v>
      </c>
      <c r="SKN14" s="259" t="s">
        <v>100</v>
      </c>
      <c r="SKO14" s="259" t="s">
        <v>100</v>
      </c>
      <c r="SKP14" s="259" t="s">
        <v>100</v>
      </c>
      <c r="SKQ14" s="259" t="s">
        <v>100</v>
      </c>
      <c r="SKR14" s="259" t="s">
        <v>100</v>
      </c>
      <c r="SKS14" s="259" t="s">
        <v>100</v>
      </c>
      <c r="SKT14" s="259" t="s">
        <v>100</v>
      </c>
      <c r="SKU14" s="259" t="s">
        <v>100</v>
      </c>
      <c r="SKV14" s="259" t="s">
        <v>100</v>
      </c>
      <c r="SKW14" s="259" t="s">
        <v>100</v>
      </c>
      <c r="SKX14" s="259" t="s">
        <v>100</v>
      </c>
      <c r="SKY14" s="259" t="s">
        <v>100</v>
      </c>
      <c r="SKZ14" s="259" t="s">
        <v>100</v>
      </c>
      <c r="SLA14" s="259" t="s">
        <v>100</v>
      </c>
      <c r="SLB14" s="259" t="s">
        <v>100</v>
      </c>
      <c r="SLC14" s="259" t="s">
        <v>100</v>
      </c>
      <c r="SLD14" s="259" t="s">
        <v>100</v>
      </c>
      <c r="SLE14" s="259" t="s">
        <v>100</v>
      </c>
      <c r="SLF14" s="259" t="s">
        <v>100</v>
      </c>
      <c r="SLG14" s="259" t="s">
        <v>100</v>
      </c>
      <c r="SLH14" s="259" t="s">
        <v>100</v>
      </c>
      <c r="SLI14" s="259" t="s">
        <v>100</v>
      </c>
      <c r="SLJ14" s="259" t="s">
        <v>100</v>
      </c>
      <c r="SLK14" s="259" t="s">
        <v>100</v>
      </c>
      <c r="SLL14" s="259" t="s">
        <v>100</v>
      </c>
      <c r="SLM14" s="259" t="s">
        <v>100</v>
      </c>
      <c r="SLN14" s="259" t="s">
        <v>100</v>
      </c>
      <c r="SLO14" s="259" t="s">
        <v>100</v>
      </c>
      <c r="SLP14" s="259" t="s">
        <v>100</v>
      </c>
      <c r="SLQ14" s="259" t="s">
        <v>100</v>
      </c>
      <c r="SLR14" s="259" t="s">
        <v>100</v>
      </c>
      <c r="SLS14" s="259" t="s">
        <v>100</v>
      </c>
      <c r="SLT14" s="259" t="s">
        <v>100</v>
      </c>
      <c r="SLU14" s="259" t="s">
        <v>100</v>
      </c>
      <c r="SLV14" s="259" t="s">
        <v>100</v>
      </c>
      <c r="SLW14" s="259" t="s">
        <v>100</v>
      </c>
      <c r="SLX14" s="259" t="s">
        <v>100</v>
      </c>
      <c r="SLY14" s="259" t="s">
        <v>100</v>
      </c>
      <c r="SLZ14" s="259" t="s">
        <v>100</v>
      </c>
      <c r="SMA14" s="259" t="s">
        <v>100</v>
      </c>
      <c r="SMB14" s="259" t="s">
        <v>100</v>
      </c>
      <c r="SMC14" s="259" t="s">
        <v>100</v>
      </c>
      <c r="SMD14" s="259" t="s">
        <v>100</v>
      </c>
      <c r="SME14" s="259" t="s">
        <v>100</v>
      </c>
      <c r="SMF14" s="259" t="s">
        <v>100</v>
      </c>
      <c r="SMG14" s="259" t="s">
        <v>100</v>
      </c>
      <c r="SMH14" s="259" t="s">
        <v>100</v>
      </c>
      <c r="SMI14" s="259" t="s">
        <v>100</v>
      </c>
      <c r="SMJ14" s="259" t="s">
        <v>100</v>
      </c>
      <c r="SMK14" s="259" t="s">
        <v>100</v>
      </c>
      <c r="SML14" s="259" t="s">
        <v>100</v>
      </c>
      <c r="SMM14" s="259" t="s">
        <v>100</v>
      </c>
      <c r="SMN14" s="259" t="s">
        <v>100</v>
      </c>
      <c r="SMO14" s="259" t="s">
        <v>100</v>
      </c>
      <c r="SMP14" s="259" t="s">
        <v>100</v>
      </c>
      <c r="SMQ14" s="259" t="s">
        <v>100</v>
      </c>
      <c r="SMR14" s="259" t="s">
        <v>100</v>
      </c>
      <c r="SMS14" s="259" t="s">
        <v>100</v>
      </c>
      <c r="SMT14" s="259" t="s">
        <v>100</v>
      </c>
      <c r="SMU14" s="259" t="s">
        <v>100</v>
      </c>
      <c r="SMV14" s="259" t="s">
        <v>100</v>
      </c>
      <c r="SMW14" s="259" t="s">
        <v>100</v>
      </c>
      <c r="SMX14" s="259" t="s">
        <v>100</v>
      </c>
      <c r="SMY14" s="259" t="s">
        <v>100</v>
      </c>
      <c r="SMZ14" s="259" t="s">
        <v>100</v>
      </c>
      <c r="SNA14" s="259" t="s">
        <v>100</v>
      </c>
      <c r="SNB14" s="259" t="s">
        <v>100</v>
      </c>
      <c r="SNC14" s="259" t="s">
        <v>100</v>
      </c>
      <c r="SND14" s="259" t="s">
        <v>100</v>
      </c>
      <c r="SNE14" s="259" t="s">
        <v>100</v>
      </c>
      <c r="SNF14" s="259" t="s">
        <v>100</v>
      </c>
      <c r="SNG14" s="259" t="s">
        <v>100</v>
      </c>
      <c r="SNH14" s="259" t="s">
        <v>100</v>
      </c>
      <c r="SNI14" s="259" t="s">
        <v>100</v>
      </c>
      <c r="SNJ14" s="259" t="s">
        <v>100</v>
      </c>
      <c r="SNK14" s="259" t="s">
        <v>100</v>
      </c>
      <c r="SNL14" s="259" t="s">
        <v>100</v>
      </c>
      <c r="SNM14" s="259" t="s">
        <v>100</v>
      </c>
      <c r="SNN14" s="259" t="s">
        <v>100</v>
      </c>
      <c r="SNO14" s="259" t="s">
        <v>100</v>
      </c>
      <c r="SNP14" s="259" t="s">
        <v>100</v>
      </c>
      <c r="SNQ14" s="259" t="s">
        <v>100</v>
      </c>
      <c r="SNR14" s="259" t="s">
        <v>100</v>
      </c>
      <c r="SNS14" s="259" t="s">
        <v>100</v>
      </c>
      <c r="SNT14" s="259" t="s">
        <v>100</v>
      </c>
      <c r="SNU14" s="259" t="s">
        <v>100</v>
      </c>
      <c r="SNV14" s="259" t="s">
        <v>100</v>
      </c>
      <c r="SNW14" s="259" t="s">
        <v>100</v>
      </c>
      <c r="SNX14" s="259" t="s">
        <v>100</v>
      </c>
      <c r="SNY14" s="259" t="s">
        <v>100</v>
      </c>
      <c r="SNZ14" s="259" t="s">
        <v>100</v>
      </c>
      <c r="SOA14" s="259" t="s">
        <v>100</v>
      </c>
      <c r="SOB14" s="259" t="s">
        <v>100</v>
      </c>
      <c r="SOC14" s="259" t="s">
        <v>100</v>
      </c>
      <c r="SOD14" s="259" t="s">
        <v>100</v>
      </c>
      <c r="SOE14" s="259" t="s">
        <v>100</v>
      </c>
      <c r="SOF14" s="259" t="s">
        <v>100</v>
      </c>
      <c r="SOG14" s="259" t="s">
        <v>100</v>
      </c>
      <c r="SOH14" s="259" t="s">
        <v>100</v>
      </c>
      <c r="SOI14" s="259" t="s">
        <v>100</v>
      </c>
      <c r="SOJ14" s="259" t="s">
        <v>100</v>
      </c>
      <c r="SOK14" s="259" t="s">
        <v>100</v>
      </c>
      <c r="SOL14" s="259" t="s">
        <v>100</v>
      </c>
      <c r="SOM14" s="259" t="s">
        <v>100</v>
      </c>
      <c r="SON14" s="259" t="s">
        <v>100</v>
      </c>
      <c r="SOO14" s="259" t="s">
        <v>100</v>
      </c>
      <c r="SOP14" s="259" t="s">
        <v>100</v>
      </c>
      <c r="SOQ14" s="259" t="s">
        <v>100</v>
      </c>
      <c r="SOR14" s="259" t="s">
        <v>100</v>
      </c>
      <c r="SOS14" s="259" t="s">
        <v>100</v>
      </c>
      <c r="SOT14" s="259" t="s">
        <v>100</v>
      </c>
      <c r="SOU14" s="259" t="s">
        <v>100</v>
      </c>
      <c r="SOV14" s="259" t="s">
        <v>100</v>
      </c>
      <c r="SOW14" s="259" t="s">
        <v>100</v>
      </c>
      <c r="SOX14" s="259" t="s">
        <v>100</v>
      </c>
      <c r="SOY14" s="259" t="s">
        <v>100</v>
      </c>
      <c r="SOZ14" s="259" t="s">
        <v>100</v>
      </c>
      <c r="SPA14" s="259" t="s">
        <v>100</v>
      </c>
      <c r="SPB14" s="259" t="s">
        <v>100</v>
      </c>
      <c r="SPC14" s="259" t="s">
        <v>100</v>
      </c>
      <c r="SPD14" s="259" t="s">
        <v>100</v>
      </c>
      <c r="SPE14" s="259" t="s">
        <v>100</v>
      </c>
      <c r="SPF14" s="259" t="s">
        <v>100</v>
      </c>
      <c r="SPG14" s="259" t="s">
        <v>100</v>
      </c>
      <c r="SPH14" s="259" t="s">
        <v>100</v>
      </c>
      <c r="SPI14" s="259" t="s">
        <v>100</v>
      </c>
      <c r="SPJ14" s="259" t="s">
        <v>100</v>
      </c>
      <c r="SPK14" s="259" t="s">
        <v>100</v>
      </c>
      <c r="SPL14" s="259" t="s">
        <v>100</v>
      </c>
      <c r="SPM14" s="259" t="s">
        <v>100</v>
      </c>
      <c r="SPN14" s="259" t="s">
        <v>100</v>
      </c>
      <c r="SPO14" s="259" t="s">
        <v>100</v>
      </c>
      <c r="SPP14" s="259" t="s">
        <v>100</v>
      </c>
      <c r="SPQ14" s="259" t="s">
        <v>100</v>
      </c>
      <c r="SPR14" s="259" t="s">
        <v>100</v>
      </c>
      <c r="SPS14" s="259" t="s">
        <v>100</v>
      </c>
      <c r="SPT14" s="259" t="s">
        <v>100</v>
      </c>
      <c r="SPU14" s="259" t="s">
        <v>100</v>
      </c>
      <c r="SPV14" s="259" t="s">
        <v>100</v>
      </c>
      <c r="SPW14" s="259" t="s">
        <v>100</v>
      </c>
      <c r="SPX14" s="259" t="s">
        <v>100</v>
      </c>
      <c r="SPY14" s="259" t="s">
        <v>100</v>
      </c>
      <c r="SPZ14" s="259" t="s">
        <v>100</v>
      </c>
      <c r="SQA14" s="259" t="s">
        <v>100</v>
      </c>
      <c r="SQB14" s="259" t="s">
        <v>100</v>
      </c>
      <c r="SQC14" s="259" t="s">
        <v>100</v>
      </c>
      <c r="SQD14" s="259" t="s">
        <v>100</v>
      </c>
      <c r="SQE14" s="259" t="s">
        <v>100</v>
      </c>
      <c r="SQF14" s="259" t="s">
        <v>100</v>
      </c>
      <c r="SQG14" s="259" t="s">
        <v>100</v>
      </c>
      <c r="SQH14" s="259" t="s">
        <v>100</v>
      </c>
      <c r="SQI14" s="259" t="s">
        <v>100</v>
      </c>
      <c r="SQJ14" s="259" t="s">
        <v>100</v>
      </c>
      <c r="SQK14" s="259" t="s">
        <v>100</v>
      </c>
      <c r="SQL14" s="259" t="s">
        <v>100</v>
      </c>
      <c r="SQM14" s="259" t="s">
        <v>100</v>
      </c>
      <c r="SQN14" s="259" t="s">
        <v>100</v>
      </c>
      <c r="SQO14" s="259" t="s">
        <v>100</v>
      </c>
      <c r="SQP14" s="259" t="s">
        <v>100</v>
      </c>
      <c r="SQQ14" s="259" t="s">
        <v>100</v>
      </c>
      <c r="SQR14" s="259" t="s">
        <v>100</v>
      </c>
      <c r="SQS14" s="259" t="s">
        <v>100</v>
      </c>
      <c r="SQT14" s="259" t="s">
        <v>100</v>
      </c>
      <c r="SQU14" s="259" t="s">
        <v>100</v>
      </c>
      <c r="SQV14" s="259" t="s">
        <v>100</v>
      </c>
      <c r="SQW14" s="259" t="s">
        <v>100</v>
      </c>
      <c r="SQX14" s="259" t="s">
        <v>100</v>
      </c>
      <c r="SQY14" s="259" t="s">
        <v>100</v>
      </c>
      <c r="SQZ14" s="259" t="s">
        <v>100</v>
      </c>
      <c r="SRA14" s="259" t="s">
        <v>100</v>
      </c>
      <c r="SRB14" s="259" t="s">
        <v>100</v>
      </c>
      <c r="SRC14" s="259" t="s">
        <v>100</v>
      </c>
      <c r="SRD14" s="259" t="s">
        <v>100</v>
      </c>
      <c r="SRE14" s="259" t="s">
        <v>100</v>
      </c>
      <c r="SRF14" s="259" t="s">
        <v>100</v>
      </c>
      <c r="SRG14" s="259" t="s">
        <v>100</v>
      </c>
      <c r="SRH14" s="259" t="s">
        <v>100</v>
      </c>
      <c r="SRI14" s="259" t="s">
        <v>100</v>
      </c>
      <c r="SRJ14" s="259" t="s">
        <v>100</v>
      </c>
      <c r="SRK14" s="259" t="s">
        <v>100</v>
      </c>
      <c r="SRL14" s="259" t="s">
        <v>100</v>
      </c>
      <c r="SRM14" s="259" t="s">
        <v>100</v>
      </c>
      <c r="SRN14" s="259" t="s">
        <v>100</v>
      </c>
      <c r="SRO14" s="259" t="s">
        <v>100</v>
      </c>
      <c r="SRP14" s="259" t="s">
        <v>100</v>
      </c>
      <c r="SRQ14" s="259" t="s">
        <v>100</v>
      </c>
      <c r="SRR14" s="259" t="s">
        <v>100</v>
      </c>
      <c r="SRS14" s="259" t="s">
        <v>100</v>
      </c>
      <c r="SRT14" s="259" t="s">
        <v>100</v>
      </c>
      <c r="SRU14" s="259" t="s">
        <v>100</v>
      </c>
      <c r="SRV14" s="259" t="s">
        <v>100</v>
      </c>
      <c r="SRW14" s="259" t="s">
        <v>100</v>
      </c>
      <c r="SRX14" s="259" t="s">
        <v>100</v>
      </c>
      <c r="SRY14" s="259" t="s">
        <v>100</v>
      </c>
      <c r="SRZ14" s="259" t="s">
        <v>100</v>
      </c>
      <c r="SSA14" s="259" t="s">
        <v>100</v>
      </c>
      <c r="SSB14" s="259" t="s">
        <v>100</v>
      </c>
      <c r="SSC14" s="259" t="s">
        <v>100</v>
      </c>
      <c r="SSD14" s="259" t="s">
        <v>100</v>
      </c>
      <c r="SSE14" s="259" t="s">
        <v>100</v>
      </c>
      <c r="SSF14" s="259" t="s">
        <v>100</v>
      </c>
      <c r="SSG14" s="259" t="s">
        <v>100</v>
      </c>
      <c r="SSH14" s="259" t="s">
        <v>100</v>
      </c>
      <c r="SSI14" s="259" t="s">
        <v>100</v>
      </c>
      <c r="SSJ14" s="259" t="s">
        <v>100</v>
      </c>
      <c r="SSK14" s="259" t="s">
        <v>100</v>
      </c>
      <c r="SSL14" s="259" t="s">
        <v>100</v>
      </c>
      <c r="SSM14" s="259" t="s">
        <v>100</v>
      </c>
      <c r="SSN14" s="259" t="s">
        <v>100</v>
      </c>
      <c r="SSO14" s="259" t="s">
        <v>100</v>
      </c>
      <c r="SSP14" s="259" t="s">
        <v>100</v>
      </c>
      <c r="SSQ14" s="259" t="s">
        <v>100</v>
      </c>
      <c r="SSR14" s="259" t="s">
        <v>100</v>
      </c>
      <c r="SSS14" s="259" t="s">
        <v>100</v>
      </c>
      <c r="SST14" s="259" t="s">
        <v>100</v>
      </c>
      <c r="SSU14" s="259" t="s">
        <v>100</v>
      </c>
      <c r="SSV14" s="259" t="s">
        <v>100</v>
      </c>
      <c r="SSW14" s="259" t="s">
        <v>100</v>
      </c>
      <c r="SSX14" s="259" t="s">
        <v>100</v>
      </c>
      <c r="SSY14" s="259" t="s">
        <v>100</v>
      </c>
      <c r="SSZ14" s="259" t="s">
        <v>100</v>
      </c>
      <c r="STA14" s="259" t="s">
        <v>100</v>
      </c>
      <c r="STB14" s="259" t="s">
        <v>100</v>
      </c>
      <c r="STC14" s="259" t="s">
        <v>100</v>
      </c>
      <c r="STD14" s="259" t="s">
        <v>100</v>
      </c>
      <c r="STE14" s="259" t="s">
        <v>100</v>
      </c>
      <c r="STF14" s="259" t="s">
        <v>100</v>
      </c>
      <c r="STG14" s="259" t="s">
        <v>100</v>
      </c>
      <c r="STH14" s="259" t="s">
        <v>100</v>
      </c>
      <c r="STI14" s="259" t="s">
        <v>100</v>
      </c>
      <c r="STJ14" s="259" t="s">
        <v>100</v>
      </c>
      <c r="STK14" s="259" t="s">
        <v>100</v>
      </c>
      <c r="STL14" s="259" t="s">
        <v>100</v>
      </c>
      <c r="STM14" s="259" t="s">
        <v>100</v>
      </c>
      <c r="STN14" s="259" t="s">
        <v>100</v>
      </c>
      <c r="STO14" s="259" t="s">
        <v>100</v>
      </c>
      <c r="STP14" s="259" t="s">
        <v>100</v>
      </c>
      <c r="STQ14" s="259" t="s">
        <v>100</v>
      </c>
      <c r="STR14" s="259" t="s">
        <v>100</v>
      </c>
      <c r="STS14" s="259" t="s">
        <v>100</v>
      </c>
      <c r="STT14" s="259" t="s">
        <v>100</v>
      </c>
      <c r="STU14" s="259" t="s">
        <v>100</v>
      </c>
      <c r="STV14" s="259" t="s">
        <v>100</v>
      </c>
      <c r="STW14" s="259" t="s">
        <v>100</v>
      </c>
      <c r="STX14" s="259" t="s">
        <v>100</v>
      </c>
      <c r="STY14" s="259" t="s">
        <v>100</v>
      </c>
      <c r="STZ14" s="259" t="s">
        <v>100</v>
      </c>
      <c r="SUA14" s="259" t="s">
        <v>100</v>
      </c>
      <c r="SUB14" s="259" t="s">
        <v>100</v>
      </c>
      <c r="SUC14" s="259" t="s">
        <v>100</v>
      </c>
      <c r="SUD14" s="259" t="s">
        <v>100</v>
      </c>
      <c r="SUE14" s="259" t="s">
        <v>100</v>
      </c>
      <c r="SUF14" s="259" t="s">
        <v>100</v>
      </c>
      <c r="SUG14" s="259" t="s">
        <v>100</v>
      </c>
      <c r="SUH14" s="259" t="s">
        <v>100</v>
      </c>
      <c r="SUI14" s="259" t="s">
        <v>100</v>
      </c>
      <c r="SUJ14" s="259" t="s">
        <v>100</v>
      </c>
      <c r="SUK14" s="259" t="s">
        <v>100</v>
      </c>
      <c r="SUL14" s="259" t="s">
        <v>100</v>
      </c>
      <c r="SUM14" s="259" t="s">
        <v>100</v>
      </c>
      <c r="SUN14" s="259" t="s">
        <v>100</v>
      </c>
      <c r="SUO14" s="259" t="s">
        <v>100</v>
      </c>
      <c r="SUP14" s="259" t="s">
        <v>100</v>
      </c>
      <c r="SUQ14" s="259" t="s">
        <v>100</v>
      </c>
      <c r="SUR14" s="259" t="s">
        <v>100</v>
      </c>
      <c r="SUS14" s="259" t="s">
        <v>100</v>
      </c>
      <c r="SUT14" s="259" t="s">
        <v>100</v>
      </c>
      <c r="SUU14" s="259" t="s">
        <v>100</v>
      </c>
      <c r="SUV14" s="259" t="s">
        <v>100</v>
      </c>
      <c r="SUW14" s="259" t="s">
        <v>100</v>
      </c>
      <c r="SUX14" s="259" t="s">
        <v>100</v>
      </c>
      <c r="SUY14" s="259" t="s">
        <v>100</v>
      </c>
      <c r="SUZ14" s="259" t="s">
        <v>100</v>
      </c>
      <c r="SVA14" s="259" t="s">
        <v>100</v>
      </c>
      <c r="SVB14" s="259" t="s">
        <v>100</v>
      </c>
      <c r="SVC14" s="259" t="s">
        <v>100</v>
      </c>
      <c r="SVD14" s="259" t="s">
        <v>100</v>
      </c>
      <c r="SVE14" s="259" t="s">
        <v>100</v>
      </c>
      <c r="SVF14" s="259" t="s">
        <v>100</v>
      </c>
      <c r="SVG14" s="259" t="s">
        <v>100</v>
      </c>
      <c r="SVH14" s="259" t="s">
        <v>100</v>
      </c>
      <c r="SVI14" s="259" t="s">
        <v>100</v>
      </c>
      <c r="SVJ14" s="259" t="s">
        <v>100</v>
      </c>
      <c r="SVK14" s="259" t="s">
        <v>100</v>
      </c>
      <c r="SVL14" s="259" t="s">
        <v>100</v>
      </c>
      <c r="SVM14" s="259" t="s">
        <v>100</v>
      </c>
      <c r="SVN14" s="259" t="s">
        <v>100</v>
      </c>
      <c r="SVO14" s="259" t="s">
        <v>100</v>
      </c>
      <c r="SVP14" s="259" t="s">
        <v>100</v>
      </c>
      <c r="SVQ14" s="259" t="s">
        <v>100</v>
      </c>
      <c r="SVR14" s="259" t="s">
        <v>100</v>
      </c>
      <c r="SVS14" s="259" t="s">
        <v>100</v>
      </c>
      <c r="SVT14" s="259" t="s">
        <v>100</v>
      </c>
      <c r="SVU14" s="259" t="s">
        <v>100</v>
      </c>
      <c r="SVV14" s="259" t="s">
        <v>100</v>
      </c>
      <c r="SVW14" s="259" t="s">
        <v>100</v>
      </c>
      <c r="SVX14" s="259" t="s">
        <v>100</v>
      </c>
      <c r="SVY14" s="259" t="s">
        <v>100</v>
      </c>
      <c r="SVZ14" s="259" t="s">
        <v>100</v>
      </c>
      <c r="SWA14" s="259" t="s">
        <v>100</v>
      </c>
      <c r="SWB14" s="259" t="s">
        <v>100</v>
      </c>
      <c r="SWC14" s="259" t="s">
        <v>100</v>
      </c>
      <c r="SWD14" s="259" t="s">
        <v>100</v>
      </c>
      <c r="SWE14" s="259" t="s">
        <v>100</v>
      </c>
      <c r="SWF14" s="259" t="s">
        <v>100</v>
      </c>
      <c r="SWG14" s="259" t="s">
        <v>100</v>
      </c>
      <c r="SWH14" s="259" t="s">
        <v>100</v>
      </c>
      <c r="SWI14" s="259" t="s">
        <v>100</v>
      </c>
      <c r="SWJ14" s="259" t="s">
        <v>100</v>
      </c>
      <c r="SWK14" s="259" t="s">
        <v>100</v>
      </c>
      <c r="SWL14" s="259" t="s">
        <v>100</v>
      </c>
      <c r="SWM14" s="259" t="s">
        <v>100</v>
      </c>
      <c r="SWN14" s="259" t="s">
        <v>100</v>
      </c>
      <c r="SWO14" s="259" t="s">
        <v>100</v>
      </c>
      <c r="SWP14" s="259" t="s">
        <v>100</v>
      </c>
      <c r="SWQ14" s="259" t="s">
        <v>100</v>
      </c>
      <c r="SWR14" s="259" t="s">
        <v>100</v>
      </c>
      <c r="SWS14" s="259" t="s">
        <v>100</v>
      </c>
      <c r="SWT14" s="259" t="s">
        <v>100</v>
      </c>
      <c r="SWU14" s="259" t="s">
        <v>100</v>
      </c>
      <c r="SWV14" s="259" t="s">
        <v>100</v>
      </c>
      <c r="SWW14" s="259" t="s">
        <v>100</v>
      </c>
      <c r="SWX14" s="259" t="s">
        <v>100</v>
      </c>
      <c r="SWY14" s="259" t="s">
        <v>100</v>
      </c>
      <c r="SWZ14" s="259" t="s">
        <v>100</v>
      </c>
      <c r="SXA14" s="259" t="s">
        <v>100</v>
      </c>
      <c r="SXB14" s="259" t="s">
        <v>100</v>
      </c>
      <c r="SXC14" s="259" t="s">
        <v>100</v>
      </c>
      <c r="SXD14" s="259" t="s">
        <v>100</v>
      </c>
      <c r="SXE14" s="259" t="s">
        <v>100</v>
      </c>
      <c r="SXF14" s="259" t="s">
        <v>100</v>
      </c>
      <c r="SXG14" s="259" t="s">
        <v>100</v>
      </c>
      <c r="SXH14" s="259" t="s">
        <v>100</v>
      </c>
      <c r="SXI14" s="259" t="s">
        <v>100</v>
      </c>
      <c r="SXJ14" s="259" t="s">
        <v>100</v>
      </c>
      <c r="SXK14" s="259" t="s">
        <v>100</v>
      </c>
      <c r="SXL14" s="259" t="s">
        <v>100</v>
      </c>
      <c r="SXM14" s="259" t="s">
        <v>100</v>
      </c>
      <c r="SXN14" s="259" t="s">
        <v>100</v>
      </c>
      <c r="SXO14" s="259" t="s">
        <v>100</v>
      </c>
      <c r="SXP14" s="259" t="s">
        <v>100</v>
      </c>
      <c r="SXQ14" s="259" t="s">
        <v>100</v>
      </c>
      <c r="SXR14" s="259" t="s">
        <v>100</v>
      </c>
      <c r="SXS14" s="259" t="s">
        <v>100</v>
      </c>
      <c r="SXT14" s="259" t="s">
        <v>100</v>
      </c>
      <c r="SXU14" s="259" t="s">
        <v>100</v>
      </c>
      <c r="SXV14" s="259" t="s">
        <v>100</v>
      </c>
      <c r="SXW14" s="259" t="s">
        <v>100</v>
      </c>
      <c r="SXX14" s="259" t="s">
        <v>100</v>
      </c>
      <c r="SXY14" s="259" t="s">
        <v>100</v>
      </c>
      <c r="SXZ14" s="259" t="s">
        <v>100</v>
      </c>
      <c r="SYA14" s="259" t="s">
        <v>100</v>
      </c>
      <c r="SYB14" s="259" t="s">
        <v>100</v>
      </c>
      <c r="SYC14" s="259" t="s">
        <v>100</v>
      </c>
      <c r="SYD14" s="259" t="s">
        <v>100</v>
      </c>
      <c r="SYE14" s="259" t="s">
        <v>100</v>
      </c>
      <c r="SYF14" s="259" t="s">
        <v>100</v>
      </c>
      <c r="SYG14" s="259" t="s">
        <v>100</v>
      </c>
      <c r="SYH14" s="259" t="s">
        <v>100</v>
      </c>
      <c r="SYI14" s="259" t="s">
        <v>100</v>
      </c>
      <c r="SYJ14" s="259" t="s">
        <v>100</v>
      </c>
      <c r="SYK14" s="259" t="s">
        <v>100</v>
      </c>
      <c r="SYL14" s="259" t="s">
        <v>100</v>
      </c>
      <c r="SYM14" s="259" t="s">
        <v>100</v>
      </c>
      <c r="SYN14" s="259" t="s">
        <v>100</v>
      </c>
      <c r="SYO14" s="259" t="s">
        <v>100</v>
      </c>
      <c r="SYP14" s="259" t="s">
        <v>100</v>
      </c>
      <c r="SYQ14" s="259" t="s">
        <v>100</v>
      </c>
      <c r="SYR14" s="259" t="s">
        <v>100</v>
      </c>
      <c r="SYS14" s="259" t="s">
        <v>100</v>
      </c>
      <c r="SYT14" s="259" t="s">
        <v>100</v>
      </c>
      <c r="SYU14" s="259" t="s">
        <v>100</v>
      </c>
      <c r="SYV14" s="259" t="s">
        <v>100</v>
      </c>
      <c r="SYW14" s="259" t="s">
        <v>100</v>
      </c>
      <c r="SYX14" s="259" t="s">
        <v>100</v>
      </c>
      <c r="SYY14" s="259" t="s">
        <v>100</v>
      </c>
      <c r="SYZ14" s="259" t="s">
        <v>100</v>
      </c>
      <c r="SZA14" s="259" t="s">
        <v>100</v>
      </c>
      <c r="SZB14" s="259" t="s">
        <v>100</v>
      </c>
      <c r="SZC14" s="259" t="s">
        <v>100</v>
      </c>
      <c r="SZD14" s="259" t="s">
        <v>100</v>
      </c>
      <c r="SZE14" s="259" t="s">
        <v>100</v>
      </c>
      <c r="SZF14" s="259" t="s">
        <v>100</v>
      </c>
      <c r="SZG14" s="259" t="s">
        <v>100</v>
      </c>
      <c r="SZH14" s="259" t="s">
        <v>100</v>
      </c>
      <c r="SZI14" s="259" t="s">
        <v>100</v>
      </c>
      <c r="SZJ14" s="259" t="s">
        <v>100</v>
      </c>
      <c r="SZK14" s="259" t="s">
        <v>100</v>
      </c>
      <c r="SZL14" s="259" t="s">
        <v>100</v>
      </c>
      <c r="SZM14" s="259" t="s">
        <v>100</v>
      </c>
      <c r="SZN14" s="259" t="s">
        <v>100</v>
      </c>
      <c r="SZO14" s="259" t="s">
        <v>100</v>
      </c>
      <c r="SZP14" s="259" t="s">
        <v>100</v>
      </c>
      <c r="SZQ14" s="259" t="s">
        <v>100</v>
      </c>
      <c r="SZR14" s="259" t="s">
        <v>100</v>
      </c>
      <c r="SZS14" s="259" t="s">
        <v>100</v>
      </c>
      <c r="SZT14" s="259" t="s">
        <v>100</v>
      </c>
      <c r="SZU14" s="259" t="s">
        <v>100</v>
      </c>
      <c r="SZV14" s="259" t="s">
        <v>100</v>
      </c>
      <c r="SZW14" s="259" t="s">
        <v>100</v>
      </c>
      <c r="SZX14" s="259" t="s">
        <v>100</v>
      </c>
      <c r="SZY14" s="259" t="s">
        <v>100</v>
      </c>
      <c r="SZZ14" s="259" t="s">
        <v>100</v>
      </c>
      <c r="TAA14" s="259" t="s">
        <v>100</v>
      </c>
      <c r="TAB14" s="259" t="s">
        <v>100</v>
      </c>
      <c r="TAC14" s="259" t="s">
        <v>100</v>
      </c>
      <c r="TAD14" s="259" t="s">
        <v>100</v>
      </c>
      <c r="TAE14" s="259" t="s">
        <v>100</v>
      </c>
      <c r="TAF14" s="259" t="s">
        <v>100</v>
      </c>
      <c r="TAG14" s="259" t="s">
        <v>100</v>
      </c>
      <c r="TAH14" s="259" t="s">
        <v>100</v>
      </c>
      <c r="TAI14" s="259" t="s">
        <v>100</v>
      </c>
      <c r="TAJ14" s="259" t="s">
        <v>100</v>
      </c>
      <c r="TAK14" s="259" t="s">
        <v>100</v>
      </c>
      <c r="TAL14" s="259" t="s">
        <v>100</v>
      </c>
      <c r="TAM14" s="259" t="s">
        <v>100</v>
      </c>
      <c r="TAN14" s="259" t="s">
        <v>100</v>
      </c>
      <c r="TAO14" s="259" t="s">
        <v>100</v>
      </c>
      <c r="TAP14" s="259" t="s">
        <v>100</v>
      </c>
      <c r="TAQ14" s="259" t="s">
        <v>100</v>
      </c>
      <c r="TAR14" s="259" t="s">
        <v>100</v>
      </c>
      <c r="TAS14" s="259" t="s">
        <v>100</v>
      </c>
      <c r="TAT14" s="259" t="s">
        <v>100</v>
      </c>
      <c r="TAU14" s="259" t="s">
        <v>100</v>
      </c>
      <c r="TAV14" s="259" t="s">
        <v>100</v>
      </c>
      <c r="TAW14" s="259" t="s">
        <v>100</v>
      </c>
      <c r="TAX14" s="259" t="s">
        <v>100</v>
      </c>
      <c r="TAY14" s="259" t="s">
        <v>100</v>
      </c>
      <c r="TAZ14" s="259" t="s">
        <v>100</v>
      </c>
      <c r="TBA14" s="259" t="s">
        <v>100</v>
      </c>
      <c r="TBB14" s="259" t="s">
        <v>100</v>
      </c>
      <c r="TBC14" s="259" t="s">
        <v>100</v>
      </c>
      <c r="TBD14" s="259" t="s">
        <v>100</v>
      </c>
      <c r="TBE14" s="259" t="s">
        <v>100</v>
      </c>
      <c r="TBF14" s="259" t="s">
        <v>100</v>
      </c>
      <c r="TBG14" s="259" t="s">
        <v>100</v>
      </c>
      <c r="TBH14" s="259" t="s">
        <v>100</v>
      </c>
      <c r="TBI14" s="259" t="s">
        <v>100</v>
      </c>
      <c r="TBJ14" s="259" t="s">
        <v>100</v>
      </c>
      <c r="TBK14" s="259" t="s">
        <v>100</v>
      </c>
      <c r="TBL14" s="259" t="s">
        <v>100</v>
      </c>
      <c r="TBM14" s="259" t="s">
        <v>100</v>
      </c>
      <c r="TBN14" s="259" t="s">
        <v>100</v>
      </c>
      <c r="TBO14" s="259" t="s">
        <v>100</v>
      </c>
      <c r="TBP14" s="259" t="s">
        <v>100</v>
      </c>
      <c r="TBQ14" s="259" t="s">
        <v>100</v>
      </c>
      <c r="TBR14" s="259" t="s">
        <v>100</v>
      </c>
      <c r="TBS14" s="259" t="s">
        <v>100</v>
      </c>
      <c r="TBT14" s="259" t="s">
        <v>100</v>
      </c>
      <c r="TBU14" s="259" t="s">
        <v>100</v>
      </c>
      <c r="TBV14" s="259" t="s">
        <v>100</v>
      </c>
      <c r="TBW14" s="259" t="s">
        <v>100</v>
      </c>
      <c r="TBX14" s="259" t="s">
        <v>100</v>
      </c>
      <c r="TBY14" s="259" t="s">
        <v>100</v>
      </c>
      <c r="TBZ14" s="259" t="s">
        <v>100</v>
      </c>
      <c r="TCA14" s="259" t="s">
        <v>100</v>
      </c>
      <c r="TCB14" s="259" t="s">
        <v>100</v>
      </c>
      <c r="TCC14" s="259" t="s">
        <v>100</v>
      </c>
      <c r="TCD14" s="259" t="s">
        <v>100</v>
      </c>
      <c r="TCE14" s="259" t="s">
        <v>100</v>
      </c>
      <c r="TCF14" s="259" t="s">
        <v>100</v>
      </c>
      <c r="TCG14" s="259" t="s">
        <v>100</v>
      </c>
      <c r="TCH14" s="259" t="s">
        <v>100</v>
      </c>
      <c r="TCI14" s="259" t="s">
        <v>100</v>
      </c>
      <c r="TCJ14" s="259" t="s">
        <v>100</v>
      </c>
      <c r="TCK14" s="259" t="s">
        <v>100</v>
      </c>
      <c r="TCL14" s="259" t="s">
        <v>100</v>
      </c>
      <c r="TCM14" s="259" t="s">
        <v>100</v>
      </c>
      <c r="TCN14" s="259" t="s">
        <v>100</v>
      </c>
      <c r="TCO14" s="259" t="s">
        <v>100</v>
      </c>
      <c r="TCP14" s="259" t="s">
        <v>100</v>
      </c>
      <c r="TCQ14" s="259" t="s">
        <v>100</v>
      </c>
      <c r="TCR14" s="259" t="s">
        <v>100</v>
      </c>
      <c r="TCS14" s="259" t="s">
        <v>100</v>
      </c>
      <c r="TCT14" s="259" t="s">
        <v>100</v>
      </c>
      <c r="TCU14" s="259" t="s">
        <v>100</v>
      </c>
      <c r="TCV14" s="259" t="s">
        <v>100</v>
      </c>
      <c r="TCW14" s="259" t="s">
        <v>100</v>
      </c>
      <c r="TCX14" s="259" t="s">
        <v>100</v>
      </c>
      <c r="TCY14" s="259" t="s">
        <v>100</v>
      </c>
      <c r="TCZ14" s="259" t="s">
        <v>100</v>
      </c>
      <c r="TDA14" s="259" t="s">
        <v>100</v>
      </c>
      <c r="TDB14" s="259" t="s">
        <v>100</v>
      </c>
      <c r="TDC14" s="259" t="s">
        <v>100</v>
      </c>
      <c r="TDD14" s="259" t="s">
        <v>100</v>
      </c>
      <c r="TDE14" s="259" t="s">
        <v>100</v>
      </c>
      <c r="TDF14" s="259" t="s">
        <v>100</v>
      </c>
      <c r="TDG14" s="259" t="s">
        <v>100</v>
      </c>
      <c r="TDH14" s="259" t="s">
        <v>100</v>
      </c>
      <c r="TDI14" s="259" t="s">
        <v>100</v>
      </c>
      <c r="TDJ14" s="259" t="s">
        <v>100</v>
      </c>
      <c r="TDK14" s="259" t="s">
        <v>100</v>
      </c>
      <c r="TDL14" s="259" t="s">
        <v>100</v>
      </c>
      <c r="TDM14" s="259" t="s">
        <v>100</v>
      </c>
      <c r="TDN14" s="259" t="s">
        <v>100</v>
      </c>
      <c r="TDO14" s="259" t="s">
        <v>100</v>
      </c>
      <c r="TDP14" s="259" t="s">
        <v>100</v>
      </c>
      <c r="TDQ14" s="259" t="s">
        <v>100</v>
      </c>
      <c r="TDR14" s="259" t="s">
        <v>100</v>
      </c>
      <c r="TDS14" s="259" t="s">
        <v>100</v>
      </c>
      <c r="TDT14" s="259" t="s">
        <v>100</v>
      </c>
      <c r="TDU14" s="259" t="s">
        <v>100</v>
      </c>
      <c r="TDV14" s="259" t="s">
        <v>100</v>
      </c>
      <c r="TDW14" s="259" t="s">
        <v>100</v>
      </c>
      <c r="TDX14" s="259" t="s">
        <v>100</v>
      </c>
      <c r="TDY14" s="259" t="s">
        <v>100</v>
      </c>
      <c r="TDZ14" s="259" t="s">
        <v>100</v>
      </c>
      <c r="TEA14" s="259" t="s">
        <v>100</v>
      </c>
      <c r="TEB14" s="259" t="s">
        <v>100</v>
      </c>
      <c r="TEC14" s="259" t="s">
        <v>100</v>
      </c>
      <c r="TED14" s="259" t="s">
        <v>100</v>
      </c>
      <c r="TEE14" s="259" t="s">
        <v>100</v>
      </c>
      <c r="TEF14" s="259" t="s">
        <v>100</v>
      </c>
      <c r="TEG14" s="259" t="s">
        <v>100</v>
      </c>
      <c r="TEH14" s="259" t="s">
        <v>100</v>
      </c>
      <c r="TEI14" s="259" t="s">
        <v>100</v>
      </c>
      <c r="TEJ14" s="259" t="s">
        <v>100</v>
      </c>
      <c r="TEK14" s="259" t="s">
        <v>100</v>
      </c>
      <c r="TEL14" s="259" t="s">
        <v>100</v>
      </c>
      <c r="TEM14" s="259" t="s">
        <v>100</v>
      </c>
      <c r="TEN14" s="259" t="s">
        <v>100</v>
      </c>
      <c r="TEO14" s="259" t="s">
        <v>100</v>
      </c>
      <c r="TEP14" s="259" t="s">
        <v>100</v>
      </c>
      <c r="TEQ14" s="259" t="s">
        <v>100</v>
      </c>
      <c r="TER14" s="259" t="s">
        <v>100</v>
      </c>
      <c r="TES14" s="259" t="s">
        <v>100</v>
      </c>
      <c r="TET14" s="259" t="s">
        <v>100</v>
      </c>
      <c r="TEU14" s="259" t="s">
        <v>100</v>
      </c>
      <c r="TEV14" s="259" t="s">
        <v>100</v>
      </c>
      <c r="TEW14" s="259" t="s">
        <v>100</v>
      </c>
      <c r="TEX14" s="259" t="s">
        <v>100</v>
      </c>
      <c r="TEY14" s="259" t="s">
        <v>100</v>
      </c>
      <c r="TEZ14" s="259" t="s">
        <v>100</v>
      </c>
      <c r="TFA14" s="259" t="s">
        <v>100</v>
      </c>
      <c r="TFB14" s="259" t="s">
        <v>100</v>
      </c>
      <c r="TFC14" s="259" t="s">
        <v>100</v>
      </c>
      <c r="TFD14" s="259" t="s">
        <v>100</v>
      </c>
      <c r="TFE14" s="259" t="s">
        <v>100</v>
      </c>
      <c r="TFF14" s="259" t="s">
        <v>100</v>
      </c>
      <c r="TFG14" s="259" t="s">
        <v>100</v>
      </c>
      <c r="TFH14" s="259" t="s">
        <v>100</v>
      </c>
      <c r="TFI14" s="259" t="s">
        <v>100</v>
      </c>
      <c r="TFJ14" s="259" t="s">
        <v>100</v>
      </c>
      <c r="TFK14" s="259" t="s">
        <v>100</v>
      </c>
      <c r="TFL14" s="259" t="s">
        <v>100</v>
      </c>
      <c r="TFM14" s="259" t="s">
        <v>100</v>
      </c>
      <c r="TFN14" s="259" t="s">
        <v>100</v>
      </c>
      <c r="TFO14" s="259" t="s">
        <v>100</v>
      </c>
      <c r="TFP14" s="259" t="s">
        <v>100</v>
      </c>
      <c r="TFQ14" s="259" t="s">
        <v>100</v>
      </c>
      <c r="TFR14" s="259" t="s">
        <v>100</v>
      </c>
      <c r="TFS14" s="259" t="s">
        <v>100</v>
      </c>
      <c r="TFT14" s="259" t="s">
        <v>100</v>
      </c>
      <c r="TFU14" s="259" t="s">
        <v>100</v>
      </c>
      <c r="TFV14" s="259" t="s">
        <v>100</v>
      </c>
      <c r="TFW14" s="259" t="s">
        <v>100</v>
      </c>
      <c r="TFX14" s="259" t="s">
        <v>100</v>
      </c>
      <c r="TFY14" s="259" t="s">
        <v>100</v>
      </c>
      <c r="TFZ14" s="259" t="s">
        <v>100</v>
      </c>
      <c r="TGA14" s="259" t="s">
        <v>100</v>
      </c>
      <c r="TGB14" s="259" t="s">
        <v>100</v>
      </c>
      <c r="TGC14" s="259" t="s">
        <v>100</v>
      </c>
      <c r="TGD14" s="259" t="s">
        <v>100</v>
      </c>
      <c r="TGE14" s="259" t="s">
        <v>100</v>
      </c>
      <c r="TGF14" s="259" t="s">
        <v>100</v>
      </c>
      <c r="TGG14" s="259" t="s">
        <v>100</v>
      </c>
      <c r="TGH14" s="259" t="s">
        <v>100</v>
      </c>
      <c r="TGI14" s="259" t="s">
        <v>100</v>
      </c>
      <c r="TGJ14" s="259" t="s">
        <v>100</v>
      </c>
      <c r="TGK14" s="259" t="s">
        <v>100</v>
      </c>
      <c r="TGL14" s="259" t="s">
        <v>100</v>
      </c>
      <c r="TGM14" s="259" t="s">
        <v>100</v>
      </c>
      <c r="TGN14" s="259" t="s">
        <v>100</v>
      </c>
      <c r="TGO14" s="259" t="s">
        <v>100</v>
      </c>
      <c r="TGP14" s="259" t="s">
        <v>100</v>
      </c>
      <c r="TGQ14" s="259" t="s">
        <v>100</v>
      </c>
      <c r="TGR14" s="259" t="s">
        <v>100</v>
      </c>
      <c r="TGS14" s="259" t="s">
        <v>100</v>
      </c>
      <c r="TGT14" s="259" t="s">
        <v>100</v>
      </c>
      <c r="TGU14" s="259" t="s">
        <v>100</v>
      </c>
      <c r="TGV14" s="259" t="s">
        <v>100</v>
      </c>
      <c r="TGW14" s="259" t="s">
        <v>100</v>
      </c>
      <c r="TGX14" s="259" t="s">
        <v>100</v>
      </c>
      <c r="TGY14" s="259" t="s">
        <v>100</v>
      </c>
      <c r="TGZ14" s="259" t="s">
        <v>100</v>
      </c>
      <c r="THA14" s="259" t="s">
        <v>100</v>
      </c>
      <c r="THB14" s="259" t="s">
        <v>100</v>
      </c>
      <c r="THC14" s="259" t="s">
        <v>100</v>
      </c>
      <c r="THD14" s="259" t="s">
        <v>100</v>
      </c>
      <c r="THE14" s="259" t="s">
        <v>100</v>
      </c>
      <c r="THF14" s="259" t="s">
        <v>100</v>
      </c>
      <c r="THG14" s="259" t="s">
        <v>100</v>
      </c>
      <c r="THH14" s="259" t="s">
        <v>100</v>
      </c>
      <c r="THI14" s="259" t="s">
        <v>100</v>
      </c>
      <c r="THJ14" s="259" t="s">
        <v>100</v>
      </c>
      <c r="THK14" s="259" t="s">
        <v>100</v>
      </c>
      <c r="THL14" s="259" t="s">
        <v>100</v>
      </c>
      <c r="THM14" s="259" t="s">
        <v>100</v>
      </c>
      <c r="THN14" s="259" t="s">
        <v>100</v>
      </c>
      <c r="THO14" s="259" t="s">
        <v>100</v>
      </c>
      <c r="THP14" s="259" t="s">
        <v>100</v>
      </c>
      <c r="THQ14" s="259" t="s">
        <v>100</v>
      </c>
      <c r="THR14" s="259" t="s">
        <v>100</v>
      </c>
      <c r="THS14" s="259" t="s">
        <v>100</v>
      </c>
      <c r="THT14" s="259" t="s">
        <v>100</v>
      </c>
      <c r="THU14" s="259" t="s">
        <v>100</v>
      </c>
      <c r="THV14" s="259" t="s">
        <v>100</v>
      </c>
      <c r="THW14" s="259" t="s">
        <v>100</v>
      </c>
      <c r="THX14" s="259" t="s">
        <v>100</v>
      </c>
      <c r="THY14" s="259" t="s">
        <v>100</v>
      </c>
      <c r="THZ14" s="259" t="s">
        <v>100</v>
      </c>
      <c r="TIA14" s="259" t="s">
        <v>100</v>
      </c>
      <c r="TIB14" s="259" t="s">
        <v>100</v>
      </c>
      <c r="TIC14" s="259" t="s">
        <v>100</v>
      </c>
      <c r="TID14" s="259" t="s">
        <v>100</v>
      </c>
      <c r="TIE14" s="259" t="s">
        <v>100</v>
      </c>
      <c r="TIF14" s="259" t="s">
        <v>100</v>
      </c>
      <c r="TIG14" s="259" t="s">
        <v>100</v>
      </c>
      <c r="TIH14" s="259" t="s">
        <v>100</v>
      </c>
      <c r="TII14" s="259" t="s">
        <v>100</v>
      </c>
      <c r="TIJ14" s="259" t="s">
        <v>100</v>
      </c>
      <c r="TIK14" s="259" t="s">
        <v>100</v>
      </c>
      <c r="TIL14" s="259" t="s">
        <v>100</v>
      </c>
      <c r="TIM14" s="259" t="s">
        <v>100</v>
      </c>
      <c r="TIN14" s="259" t="s">
        <v>100</v>
      </c>
      <c r="TIO14" s="259" t="s">
        <v>100</v>
      </c>
      <c r="TIP14" s="259" t="s">
        <v>100</v>
      </c>
      <c r="TIQ14" s="259" t="s">
        <v>100</v>
      </c>
      <c r="TIR14" s="259" t="s">
        <v>100</v>
      </c>
      <c r="TIS14" s="259" t="s">
        <v>100</v>
      </c>
      <c r="TIT14" s="259" t="s">
        <v>100</v>
      </c>
      <c r="TIU14" s="259" t="s">
        <v>100</v>
      </c>
      <c r="TIV14" s="259" t="s">
        <v>100</v>
      </c>
      <c r="TIW14" s="259" t="s">
        <v>100</v>
      </c>
      <c r="TIX14" s="259" t="s">
        <v>100</v>
      </c>
      <c r="TIY14" s="259" t="s">
        <v>100</v>
      </c>
      <c r="TIZ14" s="259" t="s">
        <v>100</v>
      </c>
      <c r="TJA14" s="259" t="s">
        <v>100</v>
      </c>
      <c r="TJB14" s="259" t="s">
        <v>100</v>
      </c>
      <c r="TJC14" s="259" t="s">
        <v>100</v>
      </c>
      <c r="TJD14" s="259" t="s">
        <v>100</v>
      </c>
      <c r="TJE14" s="259" t="s">
        <v>100</v>
      </c>
      <c r="TJF14" s="259" t="s">
        <v>100</v>
      </c>
      <c r="TJG14" s="259" t="s">
        <v>100</v>
      </c>
      <c r="TJH14" s="259" t="s">
        <v>100</v>
      </c>
      <c r="TJI14" s="259" t="s">
        <v>100</v>
      </c>
      <c r="TJJ14" s="259" t="s">
        <v>100</v>
      </c>
      <c r="TJK14" s="259" t="s">
        <v>100</v>
      </c>
      <c r="TJL14" s="259" t="s">
        <v>100</v>
      </c>
      <c r="TJM14" s="259" t="s">
        <v>100</v>
      </c>
      <c r="TJN14" s="259" t="s">
        <v>100</v>
      </c>
      <c r="TJO14" s="259" t="s">
        <v>100</v>
      </c>
      <c r="TJP14" s="259" t="s">
        <v>100</v>
      </c>
      <c r="TJQ14" s="259" t="s">
        <v>100</v>
      </c>
      <c r="TJR14" s="259" t="s">
        <v>100</v>
      </c>
      <c r="TJS14" s="259" t="s">
        <v>100</v>
      </c>
      <c r="TJT14" s="259" t="s">
        <v>100</v>
      </c>
      <c r="TJU14" s="259" t="s">
        <v>100</v>
      </c>
      <c r="TJV14" s="259" t="s">
        <v>100</v>
      </c>
      <c r="TJW14" s="259" t="s">
        <v>100</v>
      </c>
      <c r="TJX14" s="259" t="s">
        <v>100</v>
      </c>
      <c r="TJY14" s="259" t="s">
        <v>100</v>
      </c>
      <c r="TJZ14" s="259" t="s">
        <v>100</v>
      </c>
      <c r="TKA14" s="259" t="s">
        <v>100</v>
      </c>
      <c r="TKB14" s="259" t="s">
        <v>100</v>
      </c>
      <c r="TKC14" s="259" t="s">
        <v>100</v>
      </c>
      <c r="TKD14" s="259" t="s">
        <v>100</v>
      </c>
      <c r="TKE14" s="259" t="s">
        <v>100</v>
      </c>
      <c r="TKF14" s="259" t="s">
        <v>100</v>
      </c>
      <c r="TKG14" s="259" t="s">
        <v>100</v>
      </c>
      <c r="TKH14" s="259" t="s">
        <v>100</v>
      </c>
      <c r="TKI14" s="259" t="s">
        <v>100</v>
      </c>
      <c r="TKJ14" s="259" t="s">
        <v>100</v>
      </c>
      <c r="TKK14" s="259" t="s">
        <v>100</v>
      </c>
      <c r="TKL14" s="259" t="s">
        <v>100</v>
      </c>
      <c r="TKM14" s="259" t="s">
        <v>100</v>
      </c>
      <c r="TKN14" s="259" t="s">
        <v>100</v>
      </c>
      <c r="TKO14" s="259" t="s">
        <v>100</v>
      </c>
      <c r="TKP14" s="259" t="s">
        <v>100</v>
      </c>
      <c r="TKQ14" s="259" t="s">
        <v>100</v>
      </c>
      <c r="TKR14" s="259" t="s">
        <v>100</v>
      </c>
      <c r="TKS14" s="259" t="s">
        <v>100</v>
      </c>
      <c r="TKT14" s="259" t="s">
        <v>100</v>
      </c>
      <c r="TKU14" s="259" t="s">
        <v>100</v>
      </c>
      <c r="TKV14" s="259" t="s">
        <v>100</v>
      </c>
      <c r="TKW14" s="259" t="s">
        <v>100</v>
      </c>
      <c r="TKX14" s="259" t="s">
        <v>100</v>
      </c>
      <c r="TKY14" s="259" t="s">
        <v>100</v>
      </c>
      <c r="TKZ14" s="259" t="s">
        <v>100</v>
      </c>
      <c r="TLA14" s="259" t="s">
        <v>100</v>
      </c>
      <c r="TLB14" s="259" t="s">
        <v>100</v>
      </c>
      <c r="TLC14" s="259" t="s">
        <v>100</v>
      </c>
      <c r="TLD14" s="259" t="s">
        <v>100</v>
      </c>
      <c r="TLE14" s="259" t="s">
        <v>100</v>
      </c>
      <c r="TLF14" s="259" t="s">
        <v>100</v>
      </c>
      <c r="TLG14" s="259" t="s">
        <v>100</v>
      </c>
      <c r="TLH14" s="259" t="s">
        <v>100</v>
      </c>
      <c r="TLI14" s="259" t="s">
        <v>100</v>
      </c>
      <c r="TLJ14" s="259" t="s">
        <v>100</v>
      </c>
      <c r="TLK14" s="259" t="s">
        <v>100</v>
      </c>
      <c r="TLL14" s="259" t="s">
        <v>100</v>
      </c>
      <c r="TLM14" s="259" t="s">
        <v>100</v>
      </c>
      <c r="TLN14" s="259" t="s">
        <v>100</v>
      </c>
      <c r="TLO14" s="259" t="s">
        <v>100</v>
      </c>
      <c r="TLP14" s="259" t="s">
        <v>100</v>
      </c>
      <c r="TLQ14" s="259" t="s">
        <v>100</v>
      </c>
      <c r="TLR14" s="259" t="s">
        <v>100</v>
      </c>
      <c r="TLS14" s="259" t="s">
        <v>100</v>
      </c>
      <c r="TLT14" s="259" t="s">
        <v>100</v>
      </c>
      <c r="TLU14" s="259" t="s">
        <v>100</v>
      </c>
      <c r="TLV14" s="259" t="s">
        <v>100</v>
      </c>
      <c r="TLW14" s="259" t="s">
        <v>100</v>
      </c>
      <c r="TLX14" s="259" t="s">
        <v>100</v>
      </c>
      <c r="TLY14" s="259" t="s">
        <v>100</v>
      </c>
      <c r="TLZ14" s="259" t="s">
        <v>100</v>
      </c>
      <c r="TMA14" s="259" t="s">
        <v>100</v>
      </c>
      <c r="TMB14" s="259" t="s">
        <v>100</v>
      </c>
      <c r="TMC14" s="259" t="s">
        <v>100</v>
      </c>
      <c r="TMD14" s="259" t="s">
        <v>100</v>
      </c>
      <c r="TME14" s="259" t="s">
        <v>100</v>
      </c>
      <c r="TMF14" s="259" t="s">
        <v>100</v>
      </c>
      <c r="TMG14" s="259" t="s">
        <v>100</v>
      </c>
      <c r="TMH14" s="259" t="s">
        <v>100</v>
      </c>
      <c r="TMI14" s="259" t="s">
        <v>100</v>
      </c>
      <c r="TMJ14" s="259" t="s">
        <v>100</v>
      </c>
      <c r="TMK14" s="259" t="s">
        <v>100</v>
      </c>
      <c r="TML14" s="259" t="s">
        <v>100</v>
      </c>
      <c r="TMM14" s="259" t="s">
        <v>100</v>
      </c>
      <c r="TMN14" s="259" t="s">
        <v>100</v>
      </c>
      <c r="TMO14" s="259" t="s">
        <v>100</v>
      </c>
      <c r="TMP14" s="259" t="s">
        <v>100</v>
      </c>
      <c r="TMQ14" s="259" t="s">
        <v>100</v>
      </c>
      <c r="TMR14" s="259" t="s">
        <v>100</v>
      </c>
      <c r="TMS14" s="259" t="s">
        <v>100</v>
      </c>
      <c r="TMT14" s="259" t="s">
        <v>100</v>
      </c>
      <c r="TMU14" s="259" t="s">
        <v>100</v>
      </c>
      <c r="TMV14" s="259" t="s">
        <v>100</v>
      </c>
      <c r="TMW14" s="259" t="s">
        <v>100</v>
      </c>
      <c r="TMX14" s="259" t="s">
        <v>100</v>
      </c>
      <c r="TMY14" s="259" t="s">
        <v>100</v>
      </c>
      <c r="TMZ14" s="259" t="s">
        <v>100</v>
      </c>
      <c r="TNA14" s="259" t="s">
        <v>100</v>
      </c>
      <c r="TNB14" s="259" t="s">
        <v>100</v>
      </c>
      <c r="TNC14" s="259" t="s">
        <v>100</v>
      </c>
      <c r="TND14" s="259" t="s">
        <v>100</v>
      </c>
      <c r="TNE14" s="259" t="s">
        <v>100</v>
      </c>
      <c r="TNF14" s="259" t="s">
        <v>100</v>
      </c>
      <c r="TNG14" s="259" t="s">
        <v>100</v>
      </c>
      <c r="TNH14" s="259" t="s">
        <v>100</v>
      </c>
      <c r="TNI14" s="259" t="s">
        <v>100</v>
      </c>
      <c r="TNJ14" s="259" t="s">
        <v>100</v>
      </c>
      <c r="TNK14" s="259" t="s">
        <v>100</v>
      </c>
      <c r="TNL14" s="259" t="s">
        <v>100</v>
      </c>
      <c r="TNM14" s="259" t="s">
        <v>100</v>
      </c>
      <c r="TNN14" s="259" t="s">
        <v>100</v>
      </c>
      <c r="TNO14" s="259" t="s">
        <v>100</v>
      </c>
      <c r="TNP14" s="259" t="s">
        <v>100</v>
      </c>
      <c r="TNQ14" s="259" t="s">
        <v>100</v>
      </c>
      <c r="TNR14" s="259" t="s">
        <v>100</v>
      </c>
      <c r="TNS14" s="259" t="s">
        <v>100</v>
      </c>
      <c r="TNT14" s="259" t="s">
        <v>100</v>
      </c>
      <c r="TNU14" s="259" t="s">
        <v>100</v>
      </c>
      <c r="TNV14" s="259" t="s">
        <v>100</v>
      </c>
      <c r="TNW14" s="259" t="s">
        <v>100</v>
      </c>
      <c r="TNX14" s="259" t="s">
        <v>100</v>
      </c>
      <c r="TNY14" s="259" t="s">
        <v>100</v>
      </c>
      <c r="TNZ14" s="259" t="s">
        <v>100</v>
      </c>
      <c r="TOA14" s="259" t="s">
        <v>100</v>
      </c>
      <c r="TOB14" s="259" t="s">
        <v>100</v>
      </c>
      <c r="TOC14" s="259" t="s">
        <v>100</v>
      </c>
      <c r="TOD14" s="259" t="s">
        <v>100</v>
      </c>
      <c r="TOE14" s="259" t="s">
        <v>100</v>
      </c>
      <c r="TOF14" s="259" t="s">
        <v>100</v>
      </c>
      <c r="TOG14" s="259" t="s">
        <v>100</v>
      </c>
      <c r="TOH14" s="259" t="s">
        <v>100</v>
      </c>
      <c r="TOI14" s="259" t="s">
        <v>100</v>
      </c>
      <c r="TOJ14" s="259" t="s">
        <v>100</v>
      </c>
      <c r="TOK14" s="259" t="s">
        <v>100</v>
      </c>
      <c r="TOL14" s="259" t="s">
        <v>100</v>
      </c>
      <c r="TOM14" s="259" t="s">
        <v>100</v>
      </c>
      <c r="TON14" s="259" t="s">
        <v>100</v>
      </c>
      <c r="TOO14" s="259" t="s">
        <v>100</v>
      </c>
      <c r="TOP14" s="259" t="s">
        <v>100</v>
      </c>
      <c r="TOQ14" s="259" t="s">
        <v>100</v>
      </c>
      <c r="TOR14" s="259" t="s">
        <v>100</v>
      </c>
      <c r="TOS14" s="259" t="s">
        <v>100</v>
      </c>
      <c r="TOT14" s="259" t="s">
        <v>100</v>
      </c>
      <c r="TOU14" s="259" t="s">
        <v>100</v>
      </c>
      <c r="TOV14" s="259" t="s">
        <v>100</v>
      </c>
      <c r="TOW14" s="259" t="s">
        <v>100</v>
      </c>
      <c r="TOX14" s="259" t="s">
        <v>100</v>
      </c>
      <c r="TOY14" s="259" t="s">
        <v>100</v>
      </c>
      <c r="TOZ14" s="259" t="s">
        <v>100</v>
      </c>
      <c r="TPA14" s="259" t="s">
        <v>100</v>
      </c>
      <c r="TPB14" s="259" t="s">
        <v>100</v>
      </c>
      <c r="TPC14" s="259" t="s">
        <v>100</v>
      </c>
      <c r="TPD14" s="259" t="s">
        <v>100</v>
      </c>
      <c r="TPE14" s="259" t="s">
        <v>100</v>
      </c>
      <c r="TPF14" s="259" t="s">
        <v>100</v>
      </c>
      <c r="TPG14" s="259" t="s">
        <v>100</v>
      </c>
      <c r="TPH14" s="259" t="s">
        <v>100</v>
      </c>
      <c r="TPI14" s="259" t="s">
        <v>100</v>
      </c>
      <c r="TPJ14" s="259" t="s">
        <v>100</v>
      </c>
      <c r="TPK14" s="259" t="s">
        <v>100</v>
      </c>
      <c r="TPL14" s="259" t="s">
        <v>100</v>
      </c>
      <c r="TPM14" s="259" t="s">
        <v>100</v>
      </c>
      <c r="TPN14" s="259" t="s">
        <v>100</v>
      </c>
      <c r="TPO14" s="259" t="s">
        <v>100</v>
      </c>
      <c r="TPP14" s="259" t="s">
        <v>100</v>
      </c>
      <c r="TPQ14" s="259" t="s">
        <v>100</v>
      </c>
      <c r="TPR14" s="259" t="s">
        <v>100</v>
      </c>
      <c r="TPS14" s="259" t="s">
        <v>100</v>
      </c>
      <c r="TPT14" s="259" t="s">
        <v>100</v>
      </c>
      <c r="TPU14" s="259" t="s">
        <v>100</v>
      </c>
      <c r="TPV14" s="259" t="s">
        <v>100</v>
      </c>
      <c r="TPW14" s="259" t="s">
        <v>100</v>
      </c>
      <c r="TPX14" s="259" t="s">
        <v>100</v>
      </c>
      <c r="TPY14" s="259" t="s">
        <v>100</v>
      </c>
      <c r="TPZ14" s="259" t="s">
        <v>100</v>
      </c>
      <c r="TQA14" s="259" t="s">
        <v>100</v>
      </c>
      <c r="TQB14" s="259" t="s">
        <v>100</v>
      </c>
      <c r="TQC14" s="259" t="s">
        <v>100</v>
      </c>
      <c r="TQD14" s="259" t="s">
        <v>100</v>
      </c>
      <c r="TQE14" s="259" t="s">
        <v>100</v>
      </c>
      <c r="TQF14" s="259" t="s">
        <v>100</v>
      </c>
      <c r="TQG14" s="259" t="s">
        <v>100</v>
      </c>
      <c r="TQH14" s="259" t="s">
        <v>100</v>
      </c>
      <c r="TQI14" s="259" t="s">
        <v>100</v>
      </c>
      <c r="TQJ14" s="259" t="s">
        <v>100</v>
      </c>
      <c r="TQK14" s="259" t="s">
        <v>100</v>
      </c>
      <c r="TQL14" s="259" t="s">
        <v>100</v>
      </c>
      <c r="TQM14" s="259" t="s">
        <v>100</v>
      </c>
      <c r="TQN14" s="259" t="s">
        <v>100</v>
      </c>
      <c r="TQO14" s="259" t="s">
        <v>100</v>
      </c>
      <c r="TQP14" s="259" t="s">
        <v>100</v>
      </c>
      <c r="TQQ14" s="259" t="s">
        <v>100</v>
      </c>
      <c r="TQR14" s="259" t="s">
        <v>100</v>
      </c>
      <c r="TQS14" s="259" t="s">
        <v>100</v>
      </c>
      <c r="TQT14" s="259" t="s">
        <v>100</v>
      </c>
      <c r="TQU14" s="259" t="s">
        <v>100</v>
      </c>
      <c r="TQV14" s="259" t="s">
        <v>100</v>
      </c>
      <c r="TQW14" s="259" t="s">
        <v>100</v>
      </c>
      <c r="TQX14" s="259" t="s">
        <v>100</v>
      </c>
      <c r="TQY14" s="259" t="s">
        <v>100</v>
      </c>
      <c r="TQZ14" s="259" t="s">
        <v>100</v>
      </c>
      <c r="TRA14" s="259" t="s">
        <v>100</v>
      </c>
      <c r="TRB14" s="259" t="s">
        <v>100</v>
      </c>
      <c r="TRC14" s="259" t="s">
        <v>100</v>
      </c>
      <c r="TRD14" s="259" t="s">
        <v>100</v>
      </c>
      <c r="TRE14" s="259" t="s">
        <v>100</v>
      </c>
      <c r="TRF14" s="259" t="s">
        <v>100</v>
      </c>
      <c r="TRG14" s="259" t="s">
        <v>100</v>
      </c>
      <c r="TRH14" s="259" t="s">
        <v>100</v>
      </c>
      <c r="TRI14" s="259" t="s">
        <v>100</v>
      </c>
      <c r="TRJ14" s="259" t="s">
        <v>100</v>
      </c>
      <c r="TRK14" s="259" t="s">
        <v>100</v>
      </c>
      <c r="TRL14" s="259" t="s">
        <v>100</v>
      </c>
      <c r="TRM14" s="259" t="s">
        <v>100</v>
      </c>
      <c r="TRN14" s="259" t="s">
        <v>100</v>
      </c>
      <c r="TRO14" s="259" t="s">
        <v>100</v>
      </c>
      <c r="TRP14" s="259" t="s">
        <v>100</v>
      </c>
      <c r="TRQ14" s="259" t="s">
        <v>100</v>
      </c>
      <c r="TRR14" s="259" t="s">
        <v>100</v>
      </c>
      <c r="TRS14" s="259" t="s">
        <v>100</v>
      </c>
      <c r="TRT14" s="259" t="s">
        <v>100</v>
      </c>
      <c r="TRU14" s="259" t="s">
        <v>100</v>
      </c>
      <c r="TRV14" s="259" t="s">
        <v>100</v>
      </c>
      <c r="TRW14" s="259" t="s">
        <v>100</v>
      </c>
      <c r="TRX14" s="259" t="s">
        <v>100</v>
      </c>
      <c r="TRY14" s="259" t="s">
        <v>100</v>
      </c>
      <c r="TRZ14" s="259" t="s">
        <v>100</v>
      </c>
      <c r="TSA14" s="259" t="s">
        <v>100</v>
      </c>
      <c r="TSB14" s="259" t="s">
        <v>100</v>
      </c>
      <c r="TSC14" s="259" t="s">
        <v>100</v>
      </c>
      <c r="TSD14" s="259" t="s">
        <v>100</v>
      </c>
      <c r="TSE14" s="259" t="s">
        <v>100</v>
      </c>
      <c r="TSF14" s="259" t="s">
        <v>100</v>
      </c>
      <c r="TSG14" s="259" t="s">
        <v>100</v>
      </c>
      <c r="TSH14" s="259" t="s">
        <v>100</v>
      </c>
      <c r="TSI14" s="259" t="s">
        <v>100</v>
      </c>
      <c r="TSJ14" s="259" t="s">
        <v>100</v>
      </c>
      <c r="TSK14" s="259" t="s">
        <v>100</v>
      </c>
      <c r="TSL14" s="259" t="s">
        <v>100</v>
      </c>
      <c r="TSM14" s="259" t="s">
        <v>100</v>
      </c>
      <c r="TSN14" s="259" t="s">
        <v>100</v>
      </c>
      <c r="TSO14" s="259" t="s">
        <v>100</v>
      </c>
      <c r="TSP14" s="259" t="s">
        <v>100</v>
      </c>
      <c r="TSQ14" s="259" t="s">
        <v>100</v>
      </c>
      <c r="TSR14" s="259" t="s">
        <v>100</v>
      </c>
      <c r="TSS14" s="259" t="s">
        <v>100</v>
      </c>
      <c r="TST14" s="259" t="s">
        <v>100</v>
      </c>
      <c r="TSU14" s="259" t="s">
        <v>100</v>
      </c>
      <c r="TSV14" s="259" t="s">
        <v>100</v>
      </c>
      <c r="TSW14" s="259" t="s">
        <v>100</v>
      </c>
      <c r="TSX14" s="259" t="s">
        <v>100</v>
      </c>
      <c r="TSY14" s="259" t="s">
        <v>100</v>
      </c>
      <c r="TSZ14" s="259" t="s">
        <v>100</v>
      </c>
      <c r="TTA14" s="259" t="s">
        <v>100</v>
      </c>
      <c r="TTB14" s="259" t="s">
        <v>100</v>
      </c>
      <c r="TTC14" s="259" t="s">
        <v>100</v>
      </c>
      <c r="TTD14" s="259" t="s">
        <v>100</v>
      </c>
      <c r="TTE14" s="259" t="s">
        <v>100</v>
      </c>
      <c r="TTF14" s="259" t="s">
        <v>100</v>
      </c>
      <c r="TTG14" s="259" t="s">
        <v>100</v>
      </c>
      <c r="TTH14" s="259" t="s">
        <v>100</v>
      </c>
      <c r="TTI14" s="259" t="s">
        <v>100</v>
      </c>
      <c r="TTJ14" s="259" t="s">
        <v>100</v>
      </c>
      <c r="TTK14" s="259" t="s">
        <v>100</v>
      </c>
      <c r="TTL14" s="259" t="s">
        <v>100</v>
      </c>
      <c r="TTM14" s="259" t="s">
        <v>100</v>
      </c>
      <c r="TTN14" s="259" t="s">
        <v>100</v>
      </c>
      <c r="TTO14" s="259" t="s">
        <v>100</v>
      </c>
      <c r="TTP14" s="259" t="s">
        <v>100</v>
      </c>
      <c r="TTQ14" s="259" t="s">
        <v>100</v>
      </c>
      <c r="TTR14" s="259" t="s">
        <v>100</v>
      </c>
      <c r="TTS14" s="259" t="s">
        <v>100</v>
      </c>
      <c r="TTT14" s="259" t="s">
        <v>100</v>
      </c>
      <c r="TTU14" s="259" t="s">
        <v>100</v>
      </c>
      <c r="TTV14" s="259" t="s">
        <v>100</v>
      </c>
      <c r="TTW14" s="259" t="s">
        <v>100</v>
      </c>
      <c r="TTX14" s="259" t="s">
        <v>100</v>
      </c>
      <c r="TTY14" s="259" t="s">
        <v>100</v>
      </c>
      <c r="TTZ14" s="259" t="s">
        <v>100</v>
      </c>
      <c r="TUA14" s="259" t="s">
        <v>100</v>
      </c>
      <c r="TUB14" s="259" t="s">
        <v>100</v>
      </c>
      <c r="TUC14" s="259" t="s">
        <v>100</v>
      </c>
      <c r="TUD14" s="259" t="s">
        <v>100</v>
      </c>
      <c r="TUE14" s="259" t="s">
        <v>100</v>
      </c>
      <c r="TUF14" s="259" t="s">
        <v>100</v>
      </c>
      <c r="TUG14" s="259" t="s">
        <v>100</v>
      </c>
      <c r="TUH14" s="259" t="s">
        <v>100</v>
      </c>
      <c r="TUI14" s="259" t="s">
        <v>100</v>
      </c>
      <c r="TUJ14" s="259" t="s">
        <v>100</v>
      </c>
      <c r="TUK14" s="259" t="s">
        <v>100</v>
      </c>
      <c r="TUL14" s="259" t="s">
        <v>100</v>
      </c>
      <c r="TUM14" s="259" t="s">
        <v>100</v>
      </c>
      <c r="TUN14" s="259" t="s">
        <v>100</v>
      </c>
      <c r="TUO14" s="259" t="s">
        <v>100</v>
      </c>
      <c r="TUP14" s="259" t="s">
        <v>100</v>
      </c>
      <c r="TUQ14" s="259" t="s">
        <v>100</v>
      </c>
      <c r="TUR14" s="259" t="s">
        <v>100</v>
      </c>
      <c r="TUS14" s="259" t="s">
        <v>100</v>
      </c>
      <c r="TUT14" s="259" t="s">
        <v>100</v>
      </c>
      <c r="TUU14" s="259" t="s">
        <v>100</v>
      </c>
      <c r="TUV14" s="259" t="s">
        <v>100</v>
      </c>
      <c r="TUW14" s="259" t="s">
        <v>100</v>
      </c>
      <c r="TUX14" s="259" t="s">
        <v>100</v>
      </c>
      <c r="TUY14" s="259" t="s">
        <v>100</v>
      </c>
      <c r="TUZ14" s="259" t="s">
        <v>100</v>
      </c>
      <c r="TVA14" s="259" t="s">
        <v>100</v>
      </c>
      <c r="TVB14" s="259" t="s">
        <v>100</v>
      </c>
      <c r="TVC14" s="259" t="s">
        <v>100</v>
      </c>
      <c r="TVD14" s="259" t="s">
        <v>100</v>
      </c>
      <c r="TVE14" s="259" t="s">
        <v>100</v>
      </c>
      <c r="TVF14" s="259" t="s">
        <v>100</v>
      </c>
      <c r="TVG14" s="259" t="s">
        <v>100</v>
      </c>
      <c r="TVH14" s="259" t="s">
        <v>100</v>
      </c>
      <c r="TVI14" s="259" t="s">
        <v>100</v>
      </c>
      <c r="TVJ14" s="259" t="s">
        <v>100</v>
      </c>
      <c r="TVK14" s="259" t="s">
        <v>100</v>
      </c>
      <c r="TVL14" s="259" t="s">
        <v>100</v>
      </c>
      <c r="TVM14" s="259" t="s">
        <v>100</v>
      </c>
      <c r="TVN14" s="259" t="s">
        <v>100</v>
      </c>
      <c r="TVO14" s="259" t="s">
        <v>100</v>
      </c>
      <c r="TVP14" s="259" t="s">
        <v>100</v>
      </c>
      <c r="TVQ14" s="259" t="s">
        <v>100</v>
      </c>
      <c r="TVR14" s="259" t="s">
        <v>100</v>
      </c>
      <c r="TVS14" s="259" t="s">
        <v>100</v>
      </c>
      <c r="TVT14" s="259" t="s">
        <v>100</v>
      </c>
      <c r="TVU14" s="259" t="s">
        <v>100</v>
      </c>
      <c r="TVV14" s="259" t="s">
        <v>100</v>
      </c>
      <c r="TVW14" s="259" t="s">
        <v>100</v>
      </c>
      <c r="TVX14" s="259" t="s">
        <v>100</v>
      </c>
      <c r="TVY14" s="259" t="s">
        <v>100</v>
      </c>
      <c r="TVZ14" s="259" t="s">
        <v>100</v>
      </c>
      <c r="TWA14" s="259" t="s">
        <v>100</v>
      </c>
      <c r="TWB14" s="259" t="s">
        <v>100</v>
      </c>
      <c r="TWC14" s="259" t="s">
        <v>100</v>
      </c>
      <c r="TWD14" s="259" t="s">
        <v>100</v>
      </c>
      <c r="TWE14" s="259" t="s">
        <v>100</v>
      </c>
      <c r="TWF14" s="259" t="s">
        <v>100</v>
      </c>
      <c r="TWG14" s="259" t="s">
        <v>100</v>
      </c>
      <c r="TWH14" s="259" t="s">
        <v>100</v>
      </c>
      <c r="TWI14" s="259" t="s">
        <v>100</v>
      </c>
      <c r="TWJ14" s="259" t="s">
        <v>100</v>
      </c>
      <c r="TWK14" s="259" t="s">
        <v>100</v>
      </c>
      <c r="TWL14" s="259" t="s">
        <v>100</v>
      </c>
      <c r="TWM14" s="259" t="s">
        <v>100</v>
      </c>
      <c r="TWN14" s="259" t="s">
        <v>100</v>
      </c>
      <c r="TWO14" s="259" t="s">
        <v>100</v>
      </c>
      <c r="TWP14" s="259" t="s">
        <v>100</v>
      </c>
      <c r="TWQ14" s="259" t="s">
        <v>100</v>
      </c>
      <c r="TWR14" s="259" t="s">
        <v>100</v>
      </c>
      <c r="TWS14" s="259" t="s">
        <v>100</v>
      </c>
      <c r="TWT14" s="259" t="s">
        <v>100</v>
      </c>
      <c r="TWU14" s="259" t="s">
        <v>100</v>
      </c>
      <c r="TWV14" s="259" t="s">
        <v>100</v>
      </c>
      <c r="TWW14" s="259" t="s">
        <v>100</v>
      </c>
      <c r="TWX14" s="259" t="s">
        <v>100</v>
      </c>
      <c r="TWY14" s="259" t="s">
        <v>100</v>
      </c>
      <c r="TWZ14" s="259" t="s">
        <v>100</v>
      </c>
      <c r="TXA14" s="259" t="s">
        <v>100</v>
      </c>
      <c r="TXB14" s="259" t="s">
        <v>100</v>
      </c>
      <c r="TXC14" s="259" t="s">
        <v>100</v>
      </c>
      <c r="TXD14" s="259" t="s">
        <v>100</v>
      </c>
      <c r="TXE14" s="259" t="s">
        <v>100</v>
      </c>
      <c r="TXF14" s="259" t="s">
        <v>100</v>
      </c>
      <c r="TXG14" s="259" t="s">
        <v>100</v>
      </c>
      <c r="TXH14" s="259" t="s">
        <v>100</v>
      </c>
      <c r="TXI14" s="259" t="s">
        <v>100</v>
      </c>
      <c r="TXJ14" s="259" t="s">
        <v>100</v>
      </c>
      <c r="TXK14" s="259" t="s">
        <v>100</v>
      </c>
      <c r="TXL14" s="259" t="s">
        <v>100</v>
      </c>
      <c r="TXM14" s="259" t="s">
        <v>100</v>
      </c>
      <c r="TXN14" s="259" t="s">
        <v>100</v>
      </c>
      <c r="TXO14" s="259" t="s">
        <v>100</v>
      </c>
      <c r="TXP14" s="259" t="s">
        <v>100</v>
      </c>
      <c r="TXQ14" s="259" t="s">
        <v>100</v>
      </c>
      <c r="TXR14" s="259" t="s">
        <v>100</v>
      </c>
      <c r="TXS14" s="259" t="s">
        <v>100</v>
      </c>
      <c r="TXT14" s="259" t="s">
        <v>100</v>
      </c>
      <c r="TXU14" s="259" t="s">
        <v>100</v>
      </c>
      <c r="TXV14" s="259" t="s">
        <v>100</v>
      </c>
      <c r="TXW14" s="259" t="s">
        <v>100</v>
      </c>
      <c r="TXX14" s="259" t="s">
        <v>100</v>
      </c>
      <c r="TXY14" s="259" t="s">
        <v>100</v>
      </c>
      <c r="TXZ14" s="259" t="s">
        <v>100</v>
      </c>
      <c r="TYA14" s="259" t="s">
        <v>100</v>
      </c>
      <c r="TYB14" s="259" t="s">
        <v>100</v>
      </c>
      <c r="TYC14" s="259" t="s">
        <v>100</v>
      </c>
      <c r="TYD14" s="259" t="s">
        <v>100</v>
      </c>
      <c r="TYE14" s="259" t="s">
        <v>100</v>
      </c>
      <c r="TYF14" s="259" t="s">
        <v>100</v>
      </c>
      <c r="TYG14" s="259" t="s">
        <v>100</v>
      </c>
      <c r="TYH14" s="259" t="s">
        <v>100</v>
      </c>
      <c r="TYI14" s="259" t="s">
        <v>100</v>
      </c>
      <c r="TYJ14" s="259" t="s">
        <v>100</v>
      </c>
      <c r="TYK14" s="259" t="s">
        <v>100</v>
      </c>
      <c r="TYL14" s="259" t="s">
        <v>100</v>
      </c>
      <c r="TYM14" s="259" t="s">
        <v>100</v>
      </c>
      <c r="TYN14" s="259" t="s">
        <v>100</v>
      </c>
      <c r="TYO14" s="259" t="s">
        <v>100</v>
      </c>
      <c r="TYP14" s="259" t="s">
        <v>100</v>
      </c>
      <c r="TYQ14" s="259" t="s">
        <v>100</v>
      </c>
      <c r="TYR14" s="259" t="s">
        <v>100</v>
      </c>
      <c r="TYS14" s="259" t="s">
        <v>100</v>
      </c>
      <c r="TYT14" s="259" t="s">
        <v>100</v>
      </c>
      <c r="TYU14" s="259" t="s">
        <v>100</v>
      </c>
      <c r="TYV14" s="259" t="s">
        <v>100</v>
      </c>
      <c r="TYW14" s="259" t="s">
        <v>100</v>
      </c>
      <c r="TYX14" s="259" t="s">
        <v>100</v>
      </c>
      <c r="TYY14" s="259" t="s">
        <v>100</v>
      </c>
      <c r="TYZ14" s="259" t="s">
        <v>100</v>
      </c>
      <c r="TZA14" s="259" t="s">
        <v>100</v>
      </c>
      <c r="TZB14" s="259" t="s">
        <v>100</v>
      </c>
      <c r="TZC14" s="259" t="s">
        <v>100</v>
      </c>
      <c r="TZD14" s="259" t="s">
        <v>100</v>
      </c>
      <c r="TZE14" s="259" t="s">
        <v>100</v>
      </c>
      <c r="TZF14" s="259" t="s">
        <v>100</v>
      </c>
      <c r="TZG14" s="259" t="s">
        <v>100</v>
      </c>
      <c r="TZH14" s="259" t="s">
        <v>100</v>
      </c>
      <c r="TZI14" s="259" t="s">
        <v>100</v>
      </c>
      <c r="TZJ14" s="259" t="s">
        <v>100</v>
      </c>
      <c r="TZK14" s="259" t="s">
        <v>100</v>
      </c>
      <c r="TZL14" s="259" t="s">
        <v>100</v>
      </c>
      <c r="TZM14" s="259" t="s">
        <v>100</v>
      </c>
      <c r="TZN14" s="259" t="s">
        <v>100</v>
      </c>
      <c r="TZO14" s="259" t="s">
        <v>100</v>
      </c>
      <c r="TZP14" s="259" t="s">
        <v>100</v>
      </c>
      <c r="TZQ14" s="259" t="s">
        <v>100</v>
      </c>
      <c r="TZR14" s="259" t="s">
        <v>100</v>
      </c>
      <c r="TZS14" s="259" t="s">
        <v>100</v>
      </c>
      <c r="TZT14" s="259" t="s">
        <v>100</v>
      </c>
      <c r="TZU14" s="259" t="s">
        <v>100</v>
      </c>
      <c r="TZV14" s="259" t="s">
        <v>100</v>
      </c>
      <c r="TZW14" s="259" t="s">
        <v>100</v>
      </c>
      <c r="TZX14" s="259" t="s">
        <v>100</v>
      </c>
      <c r="TZY14" s="259" t="s">
        <v>100</v>
      </c>
      <c r="TZZ14" s="259" t="s">
        <v>100</v>
      </c>
      <c r="UAA14" s="259" t="s">
        <v>100</v>
      </c>
      <c r="UAB14" s="259" t="s">
        <v>100</v>
      </c>
      <c r="UAC14" s="259" t="s">
        <v>100</v>
      </c>
      <c r="UAD14" s="259" t="s">
        <v>100</v>
      </c>
      <c r="UAE14" s="259" t="s">
        <v>100</v>
      </c>
      <c r="UAF14" s="259" t="s">
        <v>100</v>
      </c>
      <c r="UAG14" s="259" t="s">
        <v>100</v>
      </c>
      <c r="UAH14" s="259" t="s">
        <v>100</v>
      </c>
      <c r="UAI14" s="259" t="s">
        <v>100</v>
      </c>
      <c r="UAJ14" s="259" t="s">
        <v>100</v>
      </c>
      <c r="UAK14" s="259" t="s">
        <v>100</v>
      </c>
      <c r="UAL14" s="259" t="s">
        <v>100</v>
      </c>
      <c r="UAM14" s="259" t="s">
        <v>100</v>
      </c>
      <c r="UAN14" s="259" t="s">
        <v>100</v>
      </c>
      <c r="UAO14" s="259" t="s">
        <v>100</v>
      </c>
      <c r="UAP14" s="259" t="s">
        <v>100</v>
      </c>
      <c r="UAQ14" s="259" t="s">
        <v>100</v>
      </c>
      <c r="UAR14" s="259" t="s">
        <v>100</v>
      </c>
      <c r="UAS14" s="259" t="s">
        <v>100</v>
      </c>
      <c r="UAT14" s="259" t="s">
        <v>100</v>
      </c>
      <c r="UAU14" s="259" t="s">
        <v>100</v>
      </c>
      <c r="UAV14" s="259" t="s">
        <v>100</v>
      </c>
      <c r="UAW14" s="259" t="s">
        <v>100</v>
      </c>
      <c r="UAX14" s="259" t="s">
        <v>100</v>
      </c>
      <c r="UAY14" s="259" t="s">
        <v>100</v>
      </c>
      <c r="UAZ14" s="259" t="s">
        <v>100</v>
      </c>
      <c r="UBA14" s="259" t="s">
        <v>100</v>
      </c>
      <c r="UBB14" s="259" t="s">
        <v>100</v>
      </c>
      <c r="UBC14" s="259" t="s">
        <v>100</v>
      </c>
      <c r="UBD14" s="259" t="s">
        <v>100</v>
      </c>
      <c r="UBE14" s="259" t="s">
        <v>100</v>
      </c>
      <c r="UBF14" s="259" t="s">
        <v>100</v>
      </c>
      <c r="UBG14" s="259" t="s">
        <v>100</v>
      </c>
      <c r="UBH14" s="259" t="s">
        <v>100</v>
      </c>
      <c r="UBI14" s="259" t="s">
        <v>100</v>
      </c>
      <c r="UBJ14" s="259" t="s">
        <v>100</v>
      </c>
      <c r="UBK14" s="259" t="s">
        <v>100</v>
      </c>
      <c r="UBL14" s="259" t="s">
        <v>100</v>
      </c>
      <c r="UBM14" s="259" t="s">
        <v>100</v>
      </c>
      <c r="UBN14" s="259" t="s">
        <v>100</v>
      </c>
      <c r="UBO14" s="259" t="s">
        <v>100</v>
      </c>
      <c r="UBP14" s="259" t="s">
        <v>100</v>
      </c>
      <c r="UBQ14" s="259" t="s">
        <v>100</v>
      </c>
      <c r="UBR14" s="259" t="s">
        <v>100</v>
      </c>
      <c r="UBS14" s="259" t="s">
        <v>100</v>
      </c>
      <c r="UBT14" s="259" t="s">
        <v>100</v>
      </c>
      <c r="UBU14" s="259" t="s">
        <v>100</v>
      </c>
      <c r="UBV14" s="259" t="s">
        <v>100</v>
      </c>
      <c r="UBW14" s="259" t="s">
        <v>100</v>
      </c>
      <c r="UBX14" s="259" t="s">
        <v>100</v>
      </c>
      <c r="UBY14" s="259" t="s">
        <v>100</v>
      </c>
      <c r="UBZ14" s="259" t="s">
        <v>100</v>
      </c>
      <c r="UCA14" s="259" t="s">
        <v>100</v>
      </c>
      <c r="UCB14" s="259" t="s">
        <v>100</v>
      </c>
      <c r="UCC14" s="259" t="s">
        <v>100</v>
      </c>
      <c r="UCD14" s="259" t="s">
        <v>100</v>
      </c>
      <c r="UCE14" s="259" t="s">
        <v>100</v>
      </c>
      <c r="UCF14" s="259" t="s">
        <v>100</v>
      </c>
      <c r="UCG14" s="259" t="s">
        <v>100</v>
      </c>
      <c r="UCH14" s="259" t="s">
        <v>100</v>
      </c>
      <c r="UCI14" s="259" t="s">
        <v>100</v>
      </c>
      <c r="UCJ14" s="259" t="s">
        <v>100</v>
      </c>
      <c r="UCK14" s="259" t="s">
        <v>100</v>
      </c>
      <c r="UCL14" s="259" t="s">
        <v>100</v>
      </c>
      <c r="UCM14" s="259" t="s">
        <v>100</v>
      </c>
      <c r="UCN14" s="259" t="s">
        <v>100</v>
      </c>
      <c r="UCO14" s="259" t="s">
        <v>100</v>
      </c>
      <c r="UCP14" s="259" t="s">
        <v>100</v>
      </c>
      <c r="UCQ14" s="259" t="s">
        <v>100</v>
      </c>
      <c r="UCR14" s="259" t="s">
        <v>100</v>
      </c>
      <c r="UCS14" s="259" t="s">
        <v>100</v>
      </c>
      <c r="UCT14" s="259" t="s">
        <v>100</v>
      </c>
      <c r="UCU14" s="259" t="s">
        <v>100</v>
      </c>
      <c r="UCV14" s="259" t="s">
        <v>100</v>
      </c>
      <c r="UCW14" s="259" t="s">
        <v>100</v>
      </c>
      <c r="UCX14" s="259" t="s">
        <v>100</v>
      </c>
      <c r="UCY14" s="259" t="s">
        <v>100</v>
      </c>
      <c r="UCZ14" s="259" t="s">
        <v>100</v>
      </c>
      <c r="UDA14" s="259" t="s">
        <v>100</v>
      </c>
      <c r="UDB14" s="259" t="s">
        <v>100</v>
      </c>
      <c r="UDC14" s="259" t="s">
        <v>100</v>
      </c>
      <c r="UDD14" s="259" t="s">
        <v>100</v>
      </c>
      <c r="UDE14" s="259" t="s">
        <v>100</v>
      </c>
      <c r="UDF14" s="259" t="s">
        <v>100</v>
      </c>
      <c r="UDG14" s="259" t="s">
        <v>100</v>
      </c>
      <c r="UDH14" s="259" t="s">
        <v>100</v>
      </c>
      <c r="UDI14" s="259" t="s">
        <v>100</v>
      </c>
      <c r="UDJ14" s="259" t="s">
        <v>100</v>
      </c>
      <c r="UDK14" s="259" t="s">
        <v>100</v>
      </c>
      <c r="UDL14" s="259" t="s">
        <v>100</v>
      </c>
      <c r="UDM14" s="259" t="s">
        <v>100</v>
      </c>
      <c r="UDN14" s="259" t="s">
        <v>100</v>
      </c>
      <c r="UDO14" s="259" t="s">
        <v>100</v>
      </c>
      <c r="UDP14" s="259" t="s">
        <v>100</v>
      </c>
      <c r="UDQ14" s="259" t="s">
        <v>100</v>
      </c>
      <c r="UDR14" s="259" t="s">
        <v>100</v>
      </c>
      <c r="UDS14" s="259" t="s">
        <v>100</v>
      </c>
      <c r="UDT14" s="259" t="s">
        <v>100</v>
      </c>
      <c r="UDU14" s="259" t="s">
        <v>100</v>
      </c>
      <c r="UDV14" s="259" t="s">
        <v>100</v>
      </c>
      <c r="UDW14" s="259" t="s">
        <v>100</v>
      </c>
      <c r="UDX14" s="259" t="s">
        <v>100</v>
      </c>
      <c r="UDY14" s="259" t="s">
        <v>100</v>
      </c>
      <c r="UDZ14" s="259" t="s">
        <v>100</v>
      </c>
      <c r="UEA14" s="259" t="s">
        <v>100</v>
      </c>
      <c r="UEB14" s="259" t="s">
        <v>100</v>
      </c>
      <c r="UEC14" s="259" t="s">
        <v>100</v>
      </c>
      <c r="UED14" s="259" t="s">
        <v>100</v>
      </c>
      <c r="UEE14" s="259" t="s">
        <v>100</v>
      </c>
      <c r="UEF14" s="259" t="s">
        <v>100</v>
      </c>
      <c r="UEG14" s="259" t="s">
        <v>100</v>
      </c>
      <c r="UEH14" s="259" t="s">
        <v>100</v>
      </c>
      <c r="UEI14" s="259" t="s">
        <v>100</v>
      </c>
      <c r="UEJ14" s="259" t="s">
        <v>100</v>
      </c>
      <c r="UEK14" s="259" t="s">
        <v>100</v>
      </c>
      <c r="UEL14" s="259" t="s">
        <v>100</v>
      </c>
      <c r="UEM14" s="259" t="s">
        <v>100</v>
      </c>
      <c r="UEN14" s="259" t="s">
        <v>100</v>
      </c>
      <c r="UEO14" s="259" t="s">
        <v>100</v>
      </c>
      <c r="UEP14" s="259" t="s">
        <v>100</v>
      </c>
      <c r="UEQ14" s="259" t="s">
        <v>100</v>
      </c>
      <c r="UER14" s="259" t="s">
        <v>100</v>
      </c>
      <c r="UES14" s="259" t="s">
        <v>100</v>
      </c>
      <c r="UET14" s="259" t="s">
        <v>100</v>
      </c>
      <c r="UEU14" s="259" t="s">
        <v>100</v>
      </c>
      <c r="UEV14" s="259" t="s">
        <v>100</v>
      </c>
      <c r="UEW14" s="259" t="s">
        <v>100</v>
      </c>
      <c r="UEX14" s="259" t="s">
        <v>100</v>
      </c>
      <c r="UEY14" s="259" t="s">
        <v>100</v>
      </c>
      <c r="UEZ14" s="259" t="s">
        <v>100</v>
      </c>
      <c r="UFA14" s="259" t="s">
        <v>100</v>
      </c>
      <c r="UFB14" s="259" t="s">
        <v>100</v>
      </c>
      <c r="UFC14" s="259" t="s">
        <v>100</v>
      </c>
      <c r="UFD14" s="259" t="s">
        <v>100</v>
      </c>
      <c r="UFE14" s="259" t="s">
        <v>100</v>
      </c>
      <c r="UFF14" s="259" t="s">
        <v>100</v>
      </c>
      <c r="UFG14" s="259" t="s">
        <v>100</v>
      </c>
      <c r="UFH14" s="259" t="s">
        <v>100</v>
      </c>
      <c r="UFI14" s="259" t="s">
        <v>100</v>
      </c>
      <c r="UFJ14" s="259" t="s">
        <v>100</v>
      </c>
      <c r="UFK14" s="259" t="s">
        <v>100</v>
      </c>
      <c r="UFL14" s="259" t="s">
        <v>100</v>
      </c>
      <c r="UFM14" s="259" t="s">
        <v>100</v>
      </c>
      <c r="UFN14" s="259" t="s">
        <v>100</v>
      </c>
      <c r="UFO14" s="259" t="s">
        <v>100</v>
      </c>
      <c r="UFP14" s="259" t="s">
        <v>100</v>
      </c>
      <c r="UFQ14" s="259" t="s">
        <v>100</v>
      </c>
      <c r="UFR14" s="259" t="s">
        <v>100</v>
      </c>
      <c r="UFS14" s="259" t="s">
        <v>100</v>
      </c>
      <c r="UFT14" s="259" t="s">
        <v>100</v>
      </c>
      <c r="UFU14" s="259" t="s">
        <v>100</v>
      </c>
      <c r="UFV14" s="259" t="s">
        <v>100</v>
      </c>
      <c r="UFW14" s="259" t="s">
        <v>100</v>
      </c>
      <c r="UFX14" s="259" t="s">
        <v>100</v>
      </c>
      <c r="UFY14" s="259" t="s">
        <v>100</v>
      </c>
      <c r="UFZ14" s="259" t="s">
        <v>100</v>
      </c>
      <c r="UGA14" s="259" t="s">
        <v>100</v>
      </c>
      <c r="UGB14" s="259" t="s">
        <v>100</v>
      </c>
      <c r="UGC14" s="259" t="s">
        <v>100</v>
      </c>
      <c r="UGD14" s="259" t="s">
        <v>100</v>
      </c>
      <c r="UGE14" s="259" t="s">
        <v>100</v>
      </c>
      <c r="UGF14" s="259" t="s">
        <v>100</v>
      </c>
      <c r="UGG14" s="259" t="s">
        <v>100</v>
      </c>
      <c r="UGH14" s="259" t="s">
        <v>100</v>
      </c>
      <c r="UGI14" s="259" t="s">
        <v>100</v>
      </c>
      <c r="UGJ14" s="259" t="s">
        <v>100</v>
      </c>
      <c r="UGK14" s="259" t="s">
        <v>100</v>
      </c>
      <c r="UGL14" s="259" t="s">
        <v>100</v>
      </c>
      <c r="UGM14" s="259" t="s">
        <v>100</v>
      </c>
      <c r="UGN14" s="259" t="s">
        <v>100</v>
      </c>
      <c r="UGO14" s="259" t="s">
        <v>100</v>
      </c>
      <c r="UGP14" s="259" t="s">
        <v>100</v>
      </c>
      <c r="UGQ14" s="259" t="s">
        <v>100</v>
      </c>
      <c r="UGR14" s="259" t="s">
        <v>100</v>
      </c>
      <c r="UGS14" s="259" t="s">
        <v>100</v>
      </c>
      <c r="UGT14" s="259" t="s">
        <v>100</v>
      </c>
      <c r="UGU14" s="259" t="s">
        <v>100</v>
      </c>
      <c r="UGV14" s="259" t="s">
        <v>100</v>
      </c>
      <c r="UGW14" s="259" t="s">
        <v>100</v>
      </c>
      <c r="UGX14" s="259" t="s">
        <v>100</v>
      </c>
      <c r="UGY14" s="259" t="s">
        <v>100</v>
      </c>
      <c r="UGZ14" s="259" t="s">
        <v>100</v>
      </c>
      <c r="UHA14" s="259" t="s">
        <v>100</v>
      </c>
      <c r="UHB14" s="259" t="s">
        <v>100</v>
      </c>
      <c r="UHC14" s="259" t="s">
        <v>100</v>
      </c>
      <c r="UHD14" s="259" t="s">
        <v>100</v>
      </c>
      <c r="UHE14" s="259" t="s">
        <v>100</v>
      </c>
      <c r="UHF14" s="259" t="s">
        <v>100</v>
      </c>
      <c r="UHG14" s="259" t="s">
        <v>100</v>
      </c>
      <c r="UHH14" s="259" t="s">
        <v>100</v>
      </c>
      <c r="UHI14" s="259" t="s">
        <v>100</v>
      </c>
      <c r="UHJ14" s="259" t="s">
        <v>100</v>
      </c>
      <c r="UHK14" s="259" t="s">
        <v>100</v>
      </c>
      <c r="UHL14" s="259" t="s">
        <v>100</v>
      </c>
      <c r="UHM14" s="259" t="s">
        <v>100</v>
      </c>
      <c r="UHN14" s="259" t="s">
        <v>100</v>
      </c>
      <c r="UHO14" s="259" t="s">
        <v>100</v>
      </c>
      <c r="UHP14" s="259" t="s">
        <v>100</v>
      </c>
      <c r="UHQ14" s="259" t="s">
        <v>100</v>
      </c>
      <c r="UHR14" s="259" t="s">
        <v>100</v>
      </c>
      <c r="UHS14" s="259" t="s">
        <v>100</v>
      </c>
      <c r="UHT14" s="259" t="s">
        <v>100</v>
      </c>
      <c r="UHU14" s="259" t="s">
        <v>100</v>
      </c>
      <c r="UHV14" s="259" t="s">
        <v>100</v>
      </c>
      <c r="UHW14" s="259" t="s">
        <v>100</v>
      </c>
      <c r="UHX14" s="259" t="s">
        <v>100</v>
      </c>
      <c r="UHY14" s="259" t="s">
        <v>100</v>
      </c>
      <c r="UHZ14" s="259" t="s">
        <v>100</v>
      </c>
      <c r="UIA14" s="259" t="s">
        <v>100</v>
      </c>
      <c r="UIB14" s="259" t="s">
        <v>100</v>
      </c>
      <c r="UIC14" s="259" t="s">
        <v>100</v>
      </c>
      <c r="UID14" s="259" t="s">
        <v>100</v>
      </c>
      <c r="UIE14" s="259" t="s">
        <v>100</v>
      </c>
      <c r="UIF14" s="259" t="s">
        <v>100</v>
      </c>
      <c r="UIG14" s="259" t="s">
        <v>100</v>
      </c>
      <c r="UIH14" s="259" t="s">
        <v>100</v>
      </c>
      <c r="UII14" s="259" t="s">
        <v>100</v>
      </c>
      <c r="UIJ14" s="259" t="s">
        <v>100</v>
      </c>
      <c r="UIK14" s="259" t="s">
        <v>100</v>
      </c>
      <c r="UIL14" s="259" t="s">
        <v>100</v>
      </c>
      <c r="UIM14" s="259" t="s">
        <v>100</v>
      </c>
      <c r="UIN14" s="259" t="s">
        <v>100</v>
      </c>
      <c r="UIO14" s="259" t="s">
        <v>100</v>
      </c>
      <c r="UIP14" s="259" t="s">
        <v>100</v>
      </c>
      <c r="UIQ14" s="259" t="s">
        <v>100</v>
      </c>
      <c r="UIR14" s="259" t="s">
        <v>100</v>
      </c>
      <c r="UIS14" s="259" t="s">
        <v>100</v>
      </c>
      <c r="UIT14" s="259" t="s">
        <v>100</v>
      </c>
      <c r="UIU14" s="259" t="s">
        <v>100</v>
      </c>
      <c r="UIV14" s="259" t="s">
        <v>100</v>
      </c>
      <c r="UIW14" s="259" t="s">
        <v>100</v>
      </c>
      <c r="UIX14" s="259" t="s">
        <v>100</v>
      </c>
      <c r="UIY14" s="259" t="s">
        <v>100</v>
      </c>
      <c r="UIZ14" s="259" t="s">
        <v>100</v>
      </c>
      <c r="UJA14" s="259" t="s">
        <v>100</v>
      </c>
      <c r="UJB14" s="259" t="s">
        <v>100</v>
      </c>
      <c r="UJC14" s="259" t="s">
        <v>100</v>
      </c>
      <c r="UJD14" s="259" t="s">
        <v>100</v>
      </c>
      <c r="UJE14" s="259" t="s">
        <v>100</v>
      </c>
      <c r="UJF14" s="259" t="s">
        <v>100</v>
      </c>
      <c r="UJG14" s="259" t="s">
        <v>100</v>
      </c>
      <c r="UJH14" s="259" t="s">
        <v>100</v>
      </c>
      <c r="UJI14" s="259" t="s">
        <v>100</v>
      </c>
      <c r="UJJ14" s="259" t="s">
        <v>100</v>
      </c>
      <c r="UJK14" s="259" t="s">
        <v>100</v>
      </c>
      <c r="UJL14" s="259" t="s">
        <v>100</v>
      </c>
      <c r="UJM14" s="259" t="s">
        <v>100</v>
      </c>
      <c r="UJN14" s="259" t="s">
        <v>100</v>
      </c>
      <c r="UJO14" s="259" t="s">
        <v>100</v>
      </c>
      <c r="UJP14" s="259" t="s">
        <v>100</v>
      </c>
      <c r="UJQ14" s="259" t="s">
        <v>100</v>
      </c>
      <c r="UJR14" s="259" t="s">
        <v>100</v>
      </c>
      <c r="UJS14" s="259" t="s">
        <v>100</v>
      </c>
      <c r="UJT14" s="259" t="s">
        <v>100</v>
      </c>
      <c r="UJU14" s="259" t="s">
        <v>100</v>
      </c>
      <c r="UJV14" s="259" t="s">
        <v>100</v>
      </c>
      <c r="UJW14" s="259" t="s">
        <v>100</v>
      </c>
      <c r="UJX14" s="259" t="s">
        <v>100</v>
      </c>
      <c r="UJY14" s="259" t="s">
        <v>100</v>
      </c>
      <c r="UJZ14" s="259" t="s">
        <v>100</v>
      </c>
      <c r="UKA14" s="259" t="s">
        <v>100</v>
      </c>
      <c r="UKB14" s="259" t="s">
        <v>100</v>
      </c>
      <c r="UKC14" s="259" t="s">
        <v>100</v>
      </c>
      <c r="UKD14" s="259" t="s">
        <v>100</v>
      </c>
      <c r="UKE14" s="259" t="s">
        <v>100</v>
      </c>
      <c r="UKF14" s="259" t="s">
        <v>100</v>
      </c>
      <c r="UKG14" s="259" t="s">
        <v>100</v>
      </c>
      <c r="UKH14" s="259" t="s">
        <v>100</v>
      </c>
      <c r="UKI14" s="259" t="s">
        <v>100</v>
      </c>
      <c r="UKJ14" s="259" t="s">
        <v>100</v>
      </c>
      <c r="UKK14" s="259" t="s">
        <v>100</v>
      </c>
      <c r="UKL14" s="259" t="s">
        <v>100</v>
      </c>
      <c r="UKM14" s="259" t="s">
        <v>100</v>
      </c>
      <c r="UKN14" s="259" t="s">
        <v>100</v>
      </c>
      <c r="UKO14" s="259" t="s">
        <v>100</v>
      </c>
      <c r="UKP14" s="259" t="s">
        <v>100</v>
      </c>
      <c r="UKQ14" s="259" t="s">
        <v>100</v>
      </c>
      <c r="UKR14" s="259" t="s">
        <v>100</v>
      </c>
      <c r="UKS14" s="259" t="s">
        <v>100</v>
      </c>
      <c r="UKT14" s="259" t="s">
        <v>100</v>
      </c>
      <c r="UKU14" s="259" t="s">
        <v>100</v>
      </c>
      <c r="UKV14" s="259" t="s">
        <v>100</v>
      </c>
      <c r="UKW14" s="259" t="s">
        <v>100</v>
      </c>
      <c r="UKX14" s="259" t="s">
        <v>100</v>
      </c>
      <c r="UKY14" s="259" t="s">
        <v>100</v>
      </c>
      <c r="UKZ14" s="259" t="s">
        <v>100</v>
      </c>
      <c r="ULA14" s="259" t="s">
        <v>100</v>
      </c>
      <c r="ULB14" s="259" t="s">
        <v>100</v>
      </c>
      <c r="ULC14" s="259" t="s">
        <v>100</v>
      </c>
      <c r="ULD14" s="259" t="s">
        <v>100</v>
      </c>
      <c r="ULE14" s="259" t="s">
        <v>100</v>
      </c>
      <c r="ULF14" s="259" t="s">
        <v>100</v>
      </c>
      <c r="ULG14" s="259" t="s">
        <v>100</v>
      </c>
      <c r="ULH14" s="259" t="s">
        <v>100</v>
      </c>
      <c r="ULI14" s="259" t="s">
        <v>100</v>
      </c>
      <c r="ULJ14" s="259" t="s">
        <v>100</v>
      </c>
      <c r="ULK14" s="259" t="s">
        <v>100</v>
      </c>
      <c r="ULL14" s="259" t="s">
        <v>100</v>
      </c>
      <c r="ULM14" s="259" t="s">
        <v>100</v>
      </c>
      <c r="ULN14" s="259" t="s">
        <v>100</v>
      </c>
      <c r="ULO14" s="259" t="s">
        <v>100</v>
      </c>
      <c r="ULP14" s="259" t="s">
        <v>100</v>
      </c>
      <c r="ULQ14" s="259" t="s">
        <v>100</v>
      </c>
      <c r="ULR14" s="259" t="s">
        <v>100</v>
      </c>
      <c r="ULS14" s="259" t="s">
        <v>100</v>
      </c>
      <c r="ULT14" s="259" t="s">
        <v>100</v>
      </c>
      <c r="ULU14" s="259" t="s">
        <v>100</v>
      </c>
      <c r="ULV14" s="259" t="s">
        <v>100</v>
      </c>
      <c r="ULW14" s="259" t="s">
        <v>100</v>
      </c>
      <c r="ULX14" s="259" t="s">
        <v>100</v>
      </c>
      <c r="ULY14" s="259" t="s">
        <v>100</v>
      </c>
      <c r="ULZ14" s="259" t="s">
        <v>100</v>
      </c>
      <c r="UMA14" s="259" t="s">
        <v>100</v>
      </c>
      <c r="UMB14" s="259" t="s">
        <v>100</v>
      </c>
      <c r="UMC14" s="259" t="s">
        <v>100</v>
      </c>
      <c r="UMD14" s="259" t="s">
        <v>100</v>
      </c>
      <c r="UME14" s="259" t="s">
        <v>100</v>
      </c>
      <c r="UMF14" s="259" t="s">
        <v>100</v>
      </c>
      <c r="UMG14" s="259" t="s">
        <v>100</v>
      </c>
      <c r="UMH14" s="259" t="s">
        <v>100</v>
      </c>
      <c r="UMI14" s="259" t="s">
        <v>100</v>
      </c>
      <c r="UMJ14" s="259" t="s">
        <v>100</v>
      </c>
      <c r="UMK14" s="259" t="s">
        <v>100</v>
      </c>
      <c r="UML14" s="259" t="s">
        <v>100</v>
      </c>
      <c r="UMM14" s="259" t="s">
        <v>100</v>
      </c>
      <c r="UMN14" s="259" t="s">
        <v>100</v>
      </c>
      <c r="UMO14" s="259" t="s">
        <v>100</v>
      </c>
      <c r="UMP14" s="259" t="s">
        <v>100</v>
      </c>
      <c r="UMQ14" s="259" t="s">
        <v>100</v>
      </c>
      <c r="UMR14" s="259" t="s">
        <v>100</v>
      </c>
      <c r="UMS14" s="259" t="s">
        <v>100</v>
      </c>
      <c r="UMT14" s="259" t="s">
        <v>100</v>
      </c>
      <c r="UMU14" s="259" t="s">
        <v>100</v>
      </c>
      <c r="UMV14" s="259" t="s">
        <v>100</v>
      </c>
      <c r="UMW14" s="259" t="s">
        <v>100</v>
      </c>
      <c r="UMX14" s="259" t="s">
        <v>100</v>
      </c>
      <c r="UMY14" s="259" t="s">
        <v>100</v>
      </c>
      <c r="UMZ14" s="259" t="s">
        <v>100</v>
      </c>
      <c r="UNA14" s="259" t="s">
        <v>100</v>
      </c>
      <c r="UNB14" s="259" t="s">
        <v>100</v>
      </c>
      <c r="UNC14" s="259" t="s">
        <v>100</v>
      </c>
      <c r="UND14" s="259" t="s">
        <v>100</v>
      </c>
      <c r="UNE14" s="259" t="s">
        <v>100</v>
      </c>
      <c r="UNF14" s="259" t="s">
        <v>100</v>
      </c>
      <c r="UNG14" s="259" t="s">
        <v>100</v>
      </c>
      <c r="UNH14" s="259" t="s">
        <v>100</v>
      </c>
      <c r="UNI14" s="259" t="s">
        <v>100</v>
      </c>
      <c r="UNJ14" s="259" t="s">
        <v>100</v>
      </c>
      <c r="UNK14" s="259" t="s">
        <v>100</v>
      </c>
      <c r="UNL14" s="259" t="s">
        <v>100</v>
      </c>
      <c r="UNM14" s="259" t="s">
        <v>100</v>
      </c>
      <c r="UNN14" s="259" t="s">
        <v>100</v>
      </c>
      <c r="UNO14" s="259" t="s">
        <v>100</v>
      </c>
      <c r="UNP14" s="259" t="s">
        <v>100</v>
      </c>
      <c r="UNQ14" s="259" t="s">
        <v>100</v>
      </c>
      <c r="UNR14" s="259" t="s">
        <v>100</v>
      </c>
      <c r="UNS14" s="259" t="s">
        <v>100</v>
      </c>
      <c r="UNT14" s="259" t="s">
        <v>100</v>
      </c>
      <c r="UNU14" s="259" t="s">
        <v>100</v>
      </c>
      <c r="UNV14" s="259" t="s">
        <v>100</v>
      </c>
      <c r="UNW14" s="259" t="s">
        <v>100</v>
      </c>
      <c r="UNX14" s="259" t="s">
        <v>100</v>
      </c>
      <c r="UNY14" s="259" t="s">
        <v>100</v>
      </c>
      <c r="UNZ14" s="259" t="s">
        <v>100</v>
      </c>
      <c r="UOA14" s="259" t="s">
        <v>100</v>
      </c>
      <c r="UOB14" s="259" t="s">
        <v>100</v>
      </c>
      <c r="UOC14" s="259" t="s">
        <v>100</v>
      </c>
      <c r="UOD14" s="259" t="s">
        <v>100</v>
      </c>
      <c r="UOE14" s="259" t="s">
        <v>100</v>
      </c>
      <c r="UOF14" s="259" t="s">
        <v>100</v>
      </c>
      <c r="UOG14" s="259" t="s">
        <v>100</v>
      </c>
      <c r="UOH14" s="259" t="s">
        <v>100</v>
      </c>
      <c r="UOI14" s="259" t="s">
        <v>100</v>
      </c>
      <c r="UOJ14" s="259" t="s">
        <v>100</v>
      </c>
      <c r="UOK14" s="259" t="s">
        <v>100</v>
      </c>
      <c r="UOL14" s="259" t="s">
        <v>100</v>
      </c>
      <c r="UOM14" s="259" t="s">
        <v>100</v>
      </c>
      <c r="UON14" s="259" t="s">
        <v>100</v>
      </c>
      <c r="UOO14" s="259" t="s">
        <v>100</v>
      </c>
      <c r="UOP14" s="259" t="s">
        <v>100</v>
      </c>
      <c r="UOQ14" s="259" t="s">
        <v>100</v>
      </c>
      <c r="UOR14" s="259" t="s">
        <v>100</v>
      </c>
      <c r="UOS14" s="259" t="s">
        <v>100</v>
      </c>
      <c r="UOT14" s="259" t="s">
        <v>100</v>
      </c>
      <c r="UOU14" s="259" t="s">
        <v>100</v>
      </c>
      <c r="UOV14" s="259" t="s">
        <v>100</v>
      </c>
      <c r="UOW14" s="259" t="s">
        <v>100</v>
      </c>
      <c r="UOX14" s="259" t="s">
        <v>100</v>
      </c>
      <c r="UOY14" s="259" t="s">
        <v>100</v>
      </c>
      <c r="UOZ14" s="259" t="s">
        <v>100</v>
      </c>
      <c r="UPA14" s="259" t="s">
        <v>100</v>
      </c>
      <c r="UPB14" s="259" t="s">
        <v>100</v>
      </c>
      <c r="UPC14" s="259" t="s">
        <v>100</v>
      </c>
      <c r="UPD14" s="259" t="s">
        <v>100</v>
      </c>
      <c r="UPE14" s="259" t="s">
        <v>100</v>
      </c>
      <c r="UPF14" s="259" t="s">
        <v>100</v>
      </c>
      <c r="UPG14" s="259" t="s">
        <v>100</v>
      </c>
      <c r="UPH14" s="259" t="s">
        <v>100</v>
      </c>
      <c r="UPI14" s="259" t="s">
        <v>100</v>
      </c>
      <c r="UPJ14" s="259" t="s">
        <v>100</v>
      </c>
      <c r="UPK14" s="259" t="s">
        <v>100</v>
      </c>
      <c r="UPL14" s="259" t="s">
        <v>100</v>
      </c>
      <c r="UPM14" s="259" t="s">
        <v>100</v>
      </c>
      <c r="UPN14" s="259" t="s">
        <v>100</v>
      </c>
      <c r="UPO14" s="259" t="s">
        <v>100</v>
      </c>
      <c r="UPP14" s="259" t="s">
        <v>100</v>
      </c>
      <c r="UPQ14" s="259" t="s">
        <v>100</v>
      </c>
      <c r="UPR14" s="259" t="s">
        <v>100</v>
      </c>
      <c r="UPS14" s="259" t="s">
        <v>100</v>
      </c>
      <c r="UPT14" s="259" t="s">
        <v>100</v>
      </c>
      <c r="UPU14" s="259" t="s">
        <v>100</v>
      </c>
      <c r="UPV14" s="259" t="s">
        <v>100</v>
      </c>
      <c r="UPW14" s="259" t="s">
        <v>100</v>
      </c>
      <c r="UPX14" s="259" t="s">
        <v>100</v>
      </c>
      <c r="UPY14" s="259" t="s">
        <v>100</v>
      </c>
      <c r="UPZ14" s="259" t="s">
        <v>100</v>
      </c>
      <c r="UQA14" s="259" t="s">
        <v>100</v>
      </c>
      <c r="UQB14" s="259" t="s">
        <v>100</v>
      </c>
      <c r="UQC14" s="259" t="s">
        <v>100</v>
      </c>
      <c r="UQD14" s="259" t="s">
        <v>100</v>
      </c>
      <c r="UQE14" s="259" t="s">
        <v>100</v>
      </c>
      <c r="UQF14" s="259" t="s">
        <v>100</v>
      </c>
      <c r="UQG14" s="259" t="s">
        <v>100</v>
      </c>
      <c r="UQH14" s="259" t="s">
        <v>100</v>
      </c>
      <c r="UQI14" s="259" t="s">
        <v>100</v>
      </c>
      <c r="UQJ14" s="259" t="s">
        <v>100</v>
      </c>
      <c r="UQK14" s="259" t="s">
        <v>100</v>
      </c>
      <c r="UQL14" s="259" t="s">
        <v>100</v>
      </c>
      <c r="UQM14" s="259" t="s">
        <v>100</v>
      </c>
      <c r="UQN14" s="259" t="s">
        <v>100</v>
      </c>
      <c r="UQO14" s="259" t="s">
        <v>100</v>
      </c>
      <c r="UQP14" s="259" t="s">
        <v>100</v>
      </c>
      <c r="UQQ14" s="259" t="s">
        <v>100</v>
      </c>
      <c r="UQR14" s="259" t="s">
        <v>100</v>
      </c>
      <c r="UQS14" s="259" t="s">
        <v>100</v>
      </c>
      <c r="UQT14" s="259" t="s">
        <v>100</v>
      </c>
      <c r="UQU14" s="259" t="s">
        <v>100</v>
      </c>
      <c r="UQV14" s="259" t="s">
        <v>100</v>
      </c>
      <c r="UQW14" s="259" t="s">
        <v>100</v>
      </c>
      <c r="UQX14" s="259" t="s">
        <v>100</v>
      </c>
      <c r="UQY14" s="259" t="s">
        <v>100</v>
      </c>
      <c r="UQZ14" s="259" t="s">
        <v>100</v>
      </c>
      <c r="URA14" s="259" t="s">
        <v>100</v>
      </c>
      <c r="URB14" s="259" t="s">
        <v>100</v>
      </c>
      <c r="URC14" s="259" t="s">
        <v>100</v>
      </c>
      <c r="URD14" s="259" t="s">
        <v>100</v>
      </c>
      <c r="URE14" s="259" t="s">
        <v>100</v>
      </c>
      <c r="URF14" s="259" t="s">
        <v>100</v>
      </c>
      <c r="URG14" s="259" t="s">
        <v>100</v>
      </c>
      <c r="URH14" s="259" t="s">
        <v>100</v>
      </c>
      <c r="URI14" s="259" t="s">
        <v>100</v>
      </c>
      <c r="URJ14" s="259" t="s">
        <v>100</v>
      </c>
      <c r="URK14" s="259" t="s">
        <v>100</v>
      </c>
      <c r="URL14" s="259" t="s">
        <v>100</v>
      </c>
      <c r="URM14" s="259" t="s">
        <v>100</v>
      </c>
      <c r="URN14" s="259" t="s">
        <v>100</v>
      </c>
      <c r="URO14" s="259" t="s">
        <v>100</v>
      </c>
      <c r="URP14" s="259" t="s">
        <v>100</v>
      </c>
      <c r="URQ14" s="259" t="s">
        <v>100</v>
      </c>
      <c r="URR14" s="259" t="s">
        <v>100</v>
      </c>
      <c r="URS14" s="259" t="s">
        <v>100</v>
      </c>
      <c r="URT14" s="259" t="s">
        <v>100</v>
      </c>
      <c r="URU14" s="259" t="s">
        <v>100</v>
      </c>
      <c r="URV14" s="259" t="s">
        <v>100</v>
      </c>
      <c r="URW14" s="259" t="s">
        <v>100</v>
      </c>
      <c r="URX14" s="259" t="s">
        <v>100</v>
      </c>
      <c r="URY14" s="259" t="s">
        <v>100</v>
      </c>
      <c r="URZ14" s="259" t="s">
        <v>100</v>
      </c>
      <c r="USA14" s="259" t="s">
        <v>100</v>
      </c>
      <c r="USB14" s="259" t="s">
        <v>100</v>
      </c>
      <c r="USC14" s="259" t="s">
        <v>100</v>
      </c>
      <c r="USD14" s="259" t="s">
        <v>100</v>
      </c>
      <c r="USE14" s="259" t="s">
        <v>100</v>
      </c>
      <c r="USF14" s="259" t="s">
        <v>100</v>
      </c>
      <c r="USG14" s="259" t="s">
        <v>100</v>
      </c>
      <c r="USH14" s="259" t="s">
        <v>100</v>
      </c>
      <c r="USI14" s="259" t="s">
        <v>100</v>
      </c>
      <c r="USJ14" s="259" t="s">
        <v>100</v>
      </c>
      <c r="USK14" s="259" t="s">
        <v>100</v>
      </c>
      <c r="USL14" s="259" t="s">
        <v>100</v>
      </c>
      <c r="USM14" s="259" t="s">
        <v>100</v>
      </c>
      <c r="USN14" s="259" t="s">
        <v>100</v>
      </c>
      <c r="USO14" s="259" t="s">
        <v>100</v>
      </c>
      <c r="USP14" s="259" t="s">
        <v>100</v>
      </c>
      <c r="USQ14" s="259" t="s">
        <v>100</v>
      </c>
      <c r="USR14" s="259" t="s">
        <v>100</v>
      </c>
      <c r="USS14" s="259" t="s">
        <v>100</v>
      </c>
      <c r="UST14" s="259" t="s">
        <v>100</v>
      </c>
      <c r="USU14" s="259" t="s">
        <v>100</v>
      </c>
      <c r="USV14" s="259" t="s">
        <v>100</v>
      </c>
      <c r="USW14" s="259" t="s">
        <v>100</v>
      </c>
      <c r="USX14" s="259" t="s">
        <v>100</v>
      </c>
      <c r="USY14" s="259" t="s">
        <v>100</v>
      </c>
      <c r="USZ14" s="259" t="s">
        <v>100</v>
      </c>
      <c r="UTA14" s="259" t="s">
        <v>100</v>
      </c>
      <c r="UTB14" s="259" t="s">
        <v>100</v>
      </c>
      <c r="UTC14" s="259" t="s">
        <v>100</v>
      </c>
      <c r="UTD14" s="259" t="s">
        <v>100</v>
      </c>
      <c r="UTE14" s="259" t="s">
        <v>100</v>
      </c>
      <c r="UTF14" s="259" t="s">
        <v>100</v>
      </c>
      <c r="UTG14" s="259" t="s">
        <v>100</v>
      </c>
      <c r="UTH14" s="259" t="s">
        <v>100</v>
      </c>
      <c r="UTI14" s="259" t="s">
        <v>100</v>
      </c>
      <c r="UTJ14" s="259" t="s">
        <v>100</v>
      </c>
      <c r="UTK14" s="259" t="s">
        <v>100</v>
      </c>
      <c r="UTL14" s="259" t="s">
        <v>100</v>
      </c>
      <c r="UTM14" s="259" t="s">
        <v>100</v>
      </c>
      <c r="UTN14" s="259" t="s">
        <v>100</v>
      </c>
      <c r="UTO14" s="259" t="s">
        <v>100</v>
      </c>
      <c r="UTP14" s="259" t="s">
        <v>100</v>
      </c>
      <c r="UTQ14" s="259" t="s">
        <v>100</v>
      </c>
      <c r="UTR14" s="259" t="s">
        <v>100</v>
      </c>
      <c r="UTS14" s="259" t="s">
        <v>100</v>
      </c>
      <c r="UTT14" s="259" t="s">
        <v>100</v>
      </c>
      <c r="UTU14" s="259" t="s">
        <v>100</v>
      </c>
      <c r="UTV14" s="259" t="s">
        <v>100</v>
      </c>
      <c r="UTW14" s="259" t="s">
        <v>100</v>
      </c>
      <c r="UTX14" s="259" t="s">
        <v>100</v>
      </c>
      <c r="UTY14" s="259" t="s">
        <v>100</v>
      </c>
      <c r="UTZ14" s="259" t="s">
        <v>100</v>
      </c>
      <c r="UUA14" s="259" t="s">
        <v>100</v>
      </c>
      <c r="UUB14" s="259" t="s">
        <v>100</v>
      </c>
      <c r="UUC14" s="259" t="s">
        <v>100</v>
      </c>
      <c r="UUD14" s="259" t="s">
        <v>100</v>
      </c>
      <c r="UUE14" s="259" t="s">
        <v>100</v>
      </c>
      <c r="UUF14" s="259" t="s">
        <v>100</v>
      </c>
      <c r="UUG14" s="259" t="s">
        <v>100</v>
      </c>
      <c r="UUH14" s="259" t="s">
        <v>100</v>
      </c>
      <c r="UUI14" s="259" t="s">
        <v>100</v>
      </c>
      <c r="UUJ14" s="259" t="s">
        <v>100</v>
      </c>
      <c r="UUK14" s="259" t="s">
        <v>100</v>
      </c>
      <c r="UUL14" s="259" t="s">
        <v>100</v>
      </c>
      <c r="UUM14" s="259" t="s">
        <v>100</v>
      </c>
      <c r="UUN14" s="259" t="s">
        <v>100</v>
      </c>
      <c r="UUO14" s="259" t="s">
        <v>100</v>
      </c>
      <c r="UUP14" s="259" t="s">
        <v>100</v>
      </c>
      <c r="UUQ14" s="259" t="s">
        <v>100</v>
      </c>
      <c r="UUR14" s="259" t="s">
        <v>100</v>
      </c>
      <c r="UUS14" s="259" t="s">
        <v>100</v>
      </c>
      <c r="UUT14" s="259" t="s">
        <v>100</v>
      </c>
      <c r="UUU14" s="259" t="s">
        <v>100</v>
      </c>
      <c r="UUV14" s="259" t="s">
        <v>100</v>
      </c>
      <c r="UUW14" s="259" t="s">
        <v>100</v>
      </c>
      <c r="UUX14" s="259" t="s">
        <v>100</v>
      </c>
      <c r="UUY14" s="259" t="s">
        <v>100</v>
      </c>
      <c r="UUZ14" s="259" t="s">
        <v>100</v>
      </c>
      <c r="UVA14" s="259" t="s">
        <v>100</v>
      </c>
      <c r="UVB14" s="259" t="s">
        <v>100</v>
      </c>
      <c r="UVC14" s="259" t="s">
        <v>100</v>
      </c>
      <c r="UVD14" s="259" t="s">
        <v>100</v>
      </c>
      <c r="UVE14" s="259" t="s">
        <v>100</v>
      </c>
      <c r="UVF14" s="259" t="s">
        <v>100</v>
      </c>
      <c r="UVG14" s="259" t="s">
        <v>100</v>
      </c>
      <c r="UVH14" s="259" t="s">
        <v>100</v>
      </c>
      <c r="UVI14" s="259" t="s">
        <v>100</v>
      </c>
      <c r="UVJ14" s="259" t="s">
        <v>100</v>
      </c>
      <c r="UVK14" s="259" t="s">
        <v>100</v>
      </c>
      <c r="UVL14" s="259" t="s">
        <v>100</v>
      </c>
      <c r="UVM14" s="259" t="s">
        <v>100</v>
      </c>
      <c r="UVN14" s="259" t="s">
        <v>100</v>
      </c>
      <c r="UVO14" s="259" t="s">
        <v>100</v>
      </c>
      <c r="UVP14" s="259" t="s">
        <v>100</v>
      </c>
      <c r="UVQ14" s="259" t="s">
        <v>100</v>
      </c>
      <c r="UVR14" s="259" t="s">
        <v>100</v>
      </c>
      <c r="UVS14" s="259" t="s">
        <v>100</v>
      </c>
      <c r="UVT14" s="259" t="s">
        <v>100</v>
      </c>
      <c r="UVU14" s="259" t="s">
        <v>100</v>
      </c>
      <c r="UVV14" s="259" t="s">
        <v>100</v>
      </c>
      <c r="UVW14" s="259" t="s">
        <v>100</v>
      </c>
      <c r="UVX14" s="259" t="s">
        <v>100</v>
      </c>
      <c r="UVY14" s="259" t="s">
        <v>100</v>
      </c>
      <c r="UVZ14" s="259" t="s">
        <v>100</v>
      </c>
      <c r="UWA14" s="259" t="s">
        <v>100</v>
      </c>
      <c r="UWB14" s="259" t="s">
        <v>100</v>
      </c>
      <c r="UWC14" s="259" t="s">
        <v>100</v>
      </c>
      <c r="UWD14" s="259" t="s">
        <v>100</v>
      </c>
      <c r="UWE14" s="259" t="s">
        <v>100</v>
      </c>
      <c r="UWF14" s="259" t="s">
        <v>100</v>
      </c>
      <c r="UWG14" s="259" t="s">
        <v>100</v>
      </c>
      <c r="UWH14" s="259" t="s">
        <v>100</v>
      </c>
      <c r="UWI14" s="259" t="s">
        <v>100</v>
      </c>
      <c r="UWJ14" s="259" t="s">
        <v>100</v>
      </c>
      <c r="UWK14" s="259" t="s">
        <v>100</v>
      </c>
      <c r="UWL14" s="259" t="s">
        <v>100</v>
      </c>
      <c r="UWM14" s="259" t="s">
        <v>100</v>
      </c>
      <c r="UWN14" s="259" t="s">
        <v>100</v>
      </c>
      <c r="UWO14" s="259" t="s">
        <v>100</v>
      </c>
      <c r="UWP14" s="259" t="s">
        <v>100</v>
      </c>
      <c r="UWQ14" s="259" t="s">
        <v>100</v>
      </c>
      <c r="UWR14" s="259" t="s">
        <v>100</v>
      </c>
      <c r="UWS14" s="259" t="s">
        <v>100</v>
      </c>
      <c r="UWT14" s="259" t="s">
        <v>100</v>
      </c>
      <c r="UWU14" s="259" t="s">
        <v>100</v>
      </c>
      <c r="UWV14" s="259" t="s">
        <v>100</v>
      </c>
      <c r="UWW14" s="259" t="s">
        <v>100</v>
      </c>
      <c r="UWX14" s="259" t="s">
        <v>100</v>
      </c>
      <c r="UWY14" s="259" t="s">
        <v>100</v>
      </c>
      <c r="UWZ14" s="259" t="s">
        <v>100</v>
      </c>
      <c r="UXA14" s="259" t="s">
        <v>100</v>
      </c>
      <c r="UXB14" s="259" t="s">
        <v>100</v>
      </c>
      <c r="UXC14" s="259" t="s">
        <v>100</v>
      </c>
      <c r="UXD14" s="259" t="s">
        <v>100</v>
      </c>
      <c r="UXE14" s="259" t="s">
        <v>100</v>
      </c>
      <c r="UXF14" s="259" t="s">
        <v>100</v>
      </c>
      <c r="UXG14" s="259" t="s">
        <v>100</v>
      </c>
      <c r="UXH14" s="259" t="s">
        <v>100</v>
      </c>
      <c r="UXI14" s="259" t="s">
        <v>100</v>
      </c>
      <c r="UXJ14" s="259" t="s">
        <v>100</v>
      </c>
      <c r="UXK14" s="259" t="s">
        <v>100</v>
      </c>
      <c r="UXL14" s="259" t="s">
        <v>100</v>
      </c>
      <c r="UXM14" s="259" t="s">
        <v>100</v>
      </c>
      <c r="UXN14" s="259" t="s">
        <v>100</v>
      </c>
      <c r="UXO14" s="259" t="s">
        <v>100</v>
      </c>
      <c r="UXP14" s="259" t="s">
        <v>100</v>
      </c>
      <c r="UXQ14" s="259" t="s">
        <v>100</v>
      </c>
      <c r="UXR14" s="259" t="s">
        <v>100</v>
      </c>
      <c r="UXS14" s="259" t="s">
        <v>100</v>
      </c>
      <c r="UXT14" s="259" t="s">
        <v>100</v>
      </c>
      <c r="UXU14" s="259" t="s">
        <v>100</v>
      </c>
      <c r="UXV14" s="259" t="s">
        <v>100</v>
      </c>
      <c r="UXW14" s="259" t="s">
        <v>100</v>
      </c>
      <c r="UXX14" s="259" t="s">
        <v>100</v>
      </c>
      <c r="UXY14" s="259" t="s">
        <v>100</v>
      </c>
      <c r="UXZ14" s="259" t="s">
        <v>100</v>
      </c>
      <c r="UYA14" s="259" t="s">
        <v>100</v>
      </c>
      <c r="UYB14" s="259" t="s">
        <v>100</v>
      </c>
      <c r="UYC14" s="259" t="s">
        <v>100</v>
      </c>
      <c r="UYD14" s="259" t="s">
        <v>100</v>
      </c>
      <c r="UYE14" s="259" t="s">
        <v>100</v>
      </c>
      <c r="UYF14" s="259" t="s">
        <v>100</v>
      </c>
      <c r="UYG14" s="259" t="s">
        <v>100</v>
      </c>
      <c r="UYH14" s="259" t="s">
        <v>100</v>
      </c>
      <c r="UYI14" s="259" t="s">
        <v>100</v>
      </c>
      <c r="UYJ14" s="259" t="s">
        <v>100</v>
      </c>
      <c r="UYK14" s="259" t="s">
        <v>100</v>
      </c>
      <c r="UYL14" s="259" t="s">
        <v>100</v>
      </c>
      <c r="UYM14" s="259" t="s">
        <v>100</v>
      </c>
      <c r="UYN14" s="259" t="s">
        <v>100</v>
      </c>
      <c r="UYO14" s="259" t="s">
        <v>100</v>
      </c>
      <c r="UYP14" s="259" t="s">
        <v>100</v>
      </c>
      <c r="UYQ14" s="259" t="s">
        <v>100</v>
      </c>
      <c r="UYR14" s="259" t="s">
        <v>100</v>
      </c>
      <c r="UYS14" s="259" t="s">
        <v>100</v>
      </c>
      <c r="UYT14" s="259" t="s">
        <v>100</v>
      </c>
      <c r="UYU14" s="259" t="s">
        <v>100</v>
      </c>
      <c r="UYV14" s="259" t="s">
        <v>100</v>
      </c>
      <c r="UYW14" s="259" t="s">
        <v>100</v>
      </c>
      <c r="UYX14" s="259" t="s">
        <v>100</v>
      </c>
      <c r="UYY14" s="259" t="s">
        <v>100</v>
      </c>
      <c r="UYZ14" s="259" t="s">
        <v>100</v>
      </c>
      <c r="UZA14" s="259" t="s">
        <v>100</v>
      </c>
      <c r="UZB14" s="259" t="s">
        <v>100</v>
      </c>
      <c r="UZC14" s="259" t="s">
        <v>100</v>
      </c>
      <c r="UZD14" s="259" t="s">
        <v>100</v>
      </c>
      <c r="UZE14" s="259" t="s">
        <v>100</v>
      </c>
      <c r="UZF14" s="259" t="s">
        <v>100</v>
      </c>
      <c r="UZG14" s="259" t="s">
        <v>100</v>
      </c>
      <c r="UZH14" s="259" t="s">
        <v>100</v>
      </c>
      <c r="UZI14" s="259" t="s">
        <v>100</v>
      </c>
      <c r="UZJ14" s="259" t="s">
        <v>100</v>
      </c>
      <c r="UZK14" s="259" t="s">
        <v>100</v>
      </c>
      <c r="UZL14" s="259" t="s">
        <v>100</v>
      </c>
      <c r="UZM14" s="259" t="s">
        <v>100</v>
      </c>
      <c r="UZN14" s="259" t="s">
        <v>100</v>
      </c>
      <c r="UZO14" s="259" t="s">
        <v>100</v>
      </c>
      <c r="UZP14" s="259" t="s">
        <v>100</v>
      </c>
      <c r="UZQ14" s="259" t="s">
        <v>100</v>
      </c>
      <c r="UZR14" s="259" t="s">
        <v>100</v>
      </c>
      <c r="UZS14" s="259" t="s">
        <v>100</v>
      </c>
      <c r="UZT14" s="259" t="s">
        <v>100</v>
      </c>
      <c r="UZU14" s="259" t="s">
        <v>100</v>
      </c>
      <c r="UZV14" s="259" t="s">
        <v>100</v>
      </c>
      <c r="UZW14" s="259" t="s">
        <v>100</v>
      </c>
      <c r="UZX14" s="259" t="s">
        <v>100</v>
      </c>
      <c r="UZY14" s="259" t="s">
        <v>100</v>
      </c>
      <c r="UZZ14" s="259" t="s">
        <v>100</v>
      </c>
      <c r="VAA14" s="259" t="s">
        <v>100</v>
      </c>
      <c r="VAB14" s="259" t="s">
        <v>100</v>
      </c>
      <c r="VAC14" s="259" t="s">
        <v>100</v>
      </c>
      <c r="VAD14" s="259" t="s">
        <v>100</v>
      </c>
      <c r="VAE14" s="259" t="s">
        <v>100</v>
      </c>
      <c r="VAF14" s="259" t="s">
        <v>100</v>
      </c>
      <c r="VAG14" s="259" t="s">
        <v>100</v>
      </c>
      <c r="VAH14" s="259" t="s">
        <v>100</v>
      </c>
      <c r="VAI14" s="259" t="s">
        <v>100</v>
      </c>
      <c r="VAJ14" s="259" t="s">
        <v>100</v>
      </c>
      <c r="VAK14" s="259" t="s">
        <v>100</v>
      </c>
      <c r="VAL14" s="259" t="s">
        <v>100</v>
      </c>
      <c r="VAM14" s="259" t="s">
        <v>100</v>
      </c>
      <c r="VAN14" s="259" t="s">
        <v>100</v>
      </c>
      <c r="VAO14" s="259" t="s">
        <v>100</v>
      </c>
      <c r="VAP14" s="259" t="s">
        <v>100</v>
      </c>
      <c r="VAQ14" s="259" t="s">
        <v>100</v>
      </c>
      <c r="VAR14" s="259" t="s">
        <v>100</v>
      </c>
      <c r="VAS14" s="259" t="s">
        <v>100</v>
      </c>
      <c r="VAT14" s="259" t="s">
        <v>100</v>
      </c>
      <c r="VAU14" s="259" t="s">
        <v>100</v>
      </c>
      <c r="VAV14" s="259" t="s">
        <v>100</v>
      </c>
      <c r="VAW14" s="259" t="s">
        <v>100</v>
      </c>
      <c r="VAX14" s="259" t="s">
        <v>100</v>
      </c>
      <c r="VAY14" s="259" t="s">
        <v>100</v>
      </c>
      <c r="VAZ14" s="259" t="s">
        <v>100</v>
      </c>
      <c r="VBA14" s="259" t="s">
        <v>100</v>
      </c>
      <c r="VBB14" s="259" t="s">
        <v>100</v>
      </c>
      <c r="VBC14" s="259" t="s">
        <v>100</v>
      </c>
      <c r="VBD14" s="259" t="s">
        <v>100</v>
      </c>
      <c r="VBE14" s="259" t="s">
        <v>100</v>
      </c>
      <c r="VBF14" s="259" t="s">
        <v>100</v>
      </c>
      <c r="VBG14" s="259" t="s">
        <v>100</v>
      </c>
      <c r="VBH14" s="259" t="s">
        <v>100</v>
      </c>
      <c r="VBI14" s="259" t="s">
        <v>100</v>
      </c>
      <c r="VBJ14" s="259" t="s">
        <v>100</v>
      </c>
      <c r="VBK14" s="259" t="s">
        <v>100</v>
      </c>
      <c r="VBL14" s="259" t="s">
        <v>100</v>
      </c>
      <c r="VBM14" s="259" t="s">
        <v>100</v>
      </c>
      <c r="VBN14" s="259" t="s">
        <v>100</v>
      </c>
      <c r="VBO14" s="259" t="s">
        <v>100</v>
      </c>
      <c r="VBP14" s="259" t="s">
        <v>100</v>
      </c>
      <c r="VBQ14" s="259" t="s">
        <v>100</v>
      </c>
      <c r="VBR14" s="259" t="s">
        <v>100</v>
      </c>
      <c r="VBS14" s="259" t="s">
        <v>100</v>
      </c>
      <c r="VBT14" s="259" t="s">
        <v>100</v>
      </c>
      <c r="VBU14" s="259" t="s">
        <v>100</v>
      </c>
      <c r="VBV14" s="259" t="s">
        <v>100</v>
      </c>
      <c r="VBW14" s="259" t="s">
        <v>100</v>
      </c>
      <c r="VBX14" s="259" t="s">
        <v>100</v>
      </c>
      <c r="VBY14" s="259" t="s">
        <v>100</v>
      </c>
      <c r="VBZ14" s="259" t="s">
        <v>100</v>
      </c>
      <c r="VCA14" s="259" t="s">
        <v>100</v>
      </c>
      <c r="VCB14" s="259" t="s">
        <v>100</v>
      </c>
      <c r="VCC14" s="259" t="s">
        <v>100</v>
      </c>
      <c r="VCD14" s="259" t="s">
        <v>100</v>
      </c>
      <c r="VCE14" s="259" t="s">
        <v>100</v>
      </c>
      <c r="VCF14" s="259" t="s">
        <v>100</v>
      </c>
      <c r="VCG14" s="259" t="s">
        <v>100</v>
      </c>
      <c r="VCH14" s="259" t="s">
        <v>100</v>
      </c>
      <c r="VCI14" s="259" t="s">
        <v>100</v>
      </c>
      <c r="VCJ14" s="259" t="s">
        <v>100</v>
      </c>
      <c r="VCK14" s="259" t="s">
        <v>100</v>
      </c>
      <c r="VCL14" s="259" t="s">
        <v>100</v>
      </c>
      <c r="VCM14" s="259" t="s">
        <v>100</v>
      </c>
      <c r="VCN14" s="259" t="s">
        <v>100</v>
      </c>
      <c r="VCO14" s="259" t="s">
        <v>100</v>
      </c>
      <c r="VCP14" s="259" t="s">
        <v>100</v>
      </c>
      <c r="VCQ14" s="259" t="s">
        <v>100</v>
      </c>
      <c r="VCR14" s="259" t="s">
        <v>100</v>
      </c>
      <c r="VCS14" s="259" t="s">
        <v>100</v>
      </c>
      <c r="VCT14" s="259" t="s">
        <v>100</v>
      </c>
      <c r="VCU14" s="259" t="s">
        <v>100</v>
      </c>
      <c r="VCV14" s="259" t="s">
        <v>100</v>
      </c>
      <c r="VCW14" s="259" t="s">
        <v>100</v>
      </c>
      <c r="VCX14" s="259" t="s">
        <v>100</v>
      </c>
      <c r="VCY14" s="259" t="s">
        <v>100</v>
      </c>
      <c r="VCZ14" s="259" t="s">
        <v>100</v>
      </c>
      <c r="VDA14" s="259" t="s">
        <v>100</v>
      </c>
      <c r="VDB14" s="259" t="s">
        <v>100</v>
      </c>
      <c r="VDC14" s="259" t="s">
        <v>100</v>
      </c>
      <c r="VDD14" s="259" t="s">
        <v>100</v>
      </c>
      <c r="VDE14" s="259" t="s">
        <v>100</v>
      </c>
      <c r="VDF14" s="259" t="s">
        <v>100</v>
      </c>
      <c r="VDG14" s="259" t="s">
        <v>100</v>
      </c>
      <c r="VDH14" s="259" t="s">
        <v>100</v>
      </c>
      <c r="VDI14" s="259" t="s">
        <v>100</v>
      </c>
      <c r="VDJ14" s="259" t="s">
        <v>100</v>
      </c>
      <c r="VDK14" s="259" t="s">
        <v>100</v>
      </c>
      <c r="VDL14" s="259" t="s">
        <v>100</v>
      </c>
      <c r="VDM14" s="259" t="s">
        <v>100</v>
      </c>
      <c r="VDN14" s="259" t="s">
        <v>100</v>
      </c>
      <c r="VDO14" s="259" t="s">
        <v>100</v>
      </c>
      <c r="VDP14" s="259" t="s">
        <v>100</v>
      </c>
      <c r="VDQ14" s="259" t="s">
        <v>100</v>
      </c>
      <c r="VDR14" s="259" t="s">
        <v>100</v>
      </c>
      <c r="VDS14" s="259" t="s">
        <v>100</v>
      </c>
      <c r="VDT14" s="259" t="s">
        <v>100</v>
      </c>
      <c r="VDU14" s="259" t="s">
        <v>100</v>
      </c>
      <c r="VDV14" s="259" t="s">
        <v>100</v>
      </c>
      <c r="VDW14" s="259" t="s">
        <v>100</v>
      </c>
      <c r="VDX14" s="259" t="s">
        <v>100</v>
      </c>
      <c r="VDY14" s="259" t="s">
        <v>100</v>
      </c>
      <c r="VDZ14" s="259" t="s">
        <v>100</v>
      </c>
      <c r="VEA14" s="259" t="s">
        <v>100</v>
      </c>
      <c r="VEB14" s="259" t="s">
        <v>100</v>
      </c>
      <c r="VEC14" s="259" t="s">
        <v>100</v>
      </c>
      <c r="VED14" s="259" t="s">
        <v>100</v>
      </c>
      <c r="VEE14" s="259" t="s">
        <v>100</v>
      </c>
      <c r="VEF14" s="259" t="s">
        <v>100</v>
      </c>
      <c r="VEG14" s="259" t="s">
        <v>100</v>
      </c>
      <c r="VEH14" s="259" t="s">
        <v>100</v>
      </c>
      <c r="VEI14" s="259" t="s">
        <v>100</v>
      </c>
      <c r="VEJ14" s="259" t="s">
        <v>100</v>
      </c>
      <c r="VEK14" s="259" t="s">
        <v>100</v>
      </c>
      <c r="VEL14" s="259" t="s">
        <v>100</v>
      </c>
      <c r="VEM14" s="259" t="s">
        <v>100</v>
      </c>
      <c r="VEN14" s="259" t="s">
        <v>100</v>
      </c>
      <c r="VEO14" s="259" t="s">
        <v>100</v>
      </c>
      <c r="VEP14" s="259" t="s">
        <v>100</v>
      </c>
      <c r="VEQ14" s="259" t="s">
        <v>100</v>
      </c>
      <c r="VER14" s="259" t="s">
        <v>100</v>
      </c>
      <c r="VES14" s="259" t="s">
        <v>100</v>
      </c>
      <c r="VET14" s="259" t="s">
        <v>100</v>
      </c>
      <c r="VEU14" s="259" t="s">
        <v>100</v>
      </c>
      <c r="VEV14" s="259" t="s">
        <v>100</v>
      </c>
      <c r="VEW14" s="259" t="s">
        <v>100</v>
      </c>
      <c r="VEX14" s="259" t="s">
        <v>100</v>
      </c>
      <c r="VEY14" s="259" t="s">
        <v>100</v>
      </c>
      <c r="VEZ14" s="259" t="s">
        <v>100</v>
      </c>
      <c r="VFA14" s="259" t="s">
        <v>100</v>
      </c>
      <c r="VFB14" s="259" t="s">
        <v>100</v>
      </c>
      <c r="VFC14" s="259" t="s">
        <v>100</v>
      </c>
      <c r="VFD14" s="259" t="s">
        <v>100</v>
      </c>
      <c r="VFE14" s="259" t="s">
        <v>100</v>
      </c>
      <c r="VFF14" s="259" t="s">
        <v>100</v>
      </c>
      <c r="VFG14" s="259" t="s">
        <v>100</v>
      </c>
      <c r="VFH14" s="259" t="s">
        <v>100</v>
      </c>
      <c r="VFI14" s="259" t="s">
        <v>100</v>
      </c>
      <c r="VFJ14" s="259" t="s">
        <v>100</v>
      </c>
      <c r="VFK14" s="259" t="s">
        <v>100</v>
      </c>
      <c r="VFL14" s="259" t="s">
        <v>100</v>
      </c>
      <c r="VFM14" s="259" t="s">
        <v>100</v>
      </c>
      <c r="VFN14" s="259" t="s">
        <v>100</v>
      </c>
      <c r="VFO14" s="259" t="s">
        <v>100</v>
      </c>
      <c r="VFP14" s="259" t="s">
        <v>100</v>
      </c>
      <c r="VFQ14" s="259" t="s">
        <v>100</v>
      </c>
      <c r="VFR14" s="259" t="s">
        <v>100</v>
      </c>
      <c r="VFS14" s="259" t="s">
        <v>100</v>
      </c>
      <c r="VFT14" s="259" t="s">
        <v>100</v>
      </c>
      <c r="VFU14" s="259" t="s">
        <v>100</v>
      </c>
      <c r="VFV14" s="259" t="s">
        <v>100</v>
      </c>
      <c r="VFW14" s="259" t="s">
        <v>100</v>
      </c>
      <c r="VFX14" s="259" t="s">
        <v>100</v>
      </c>
      <c r="VFY14" s="259" t="s">
        <v>100</v>
      </c>
      <c r="VFZ14" s="259" t="s">
        <v>100</v>
      </c>
      <c r="VGA14" s="259" t="s">
        <v>100</v>
      </c>
      <c r="VGB14" s="259" t="s">
        <v>100</v>
      </c>
      <c r="VGC14" s="259" t="s">
        <v>100</v>
      </c>
      <c r="VGD14" s="259" t="s">
        <v>100</v>
      </c>
      <c r="VGE14" s="259" t="s">
        <v>100</v>
      </c>
      <c r="VGF14" s="259" t="s">
        <v>100</v>
      </c>
      <c r="VGG14" s="259" t="s">
        <v>100</v>
      </c>
      <c r="VGH14" s="259" t="s">
        <v>100</v>
      </c>
      <c r="VGI14" s="259" t="s">
        <v>100</v>
      </c>
      <c r="VGJ14" s="259" t="s">
        <v>100</v>
      </c>
      <c r="VGK14" s="259" t="s">
        <v>100</v>
      </c>
      <c r="VGL14" s="259" t="s">
        <v>100</v>
      </c>
      <c r="VGM14" s="259" t="s">
        <v>100</v>
      </c>
      <c r="VGN14" s="259" t="s">
        <v>100</v>
      </c>
      <c r="VGO14" s="259" t="s">
        <v>100</v>
      </c>
      <c r="VGP14" s="259" t="s">
        <v>100</v>
      </c>
      <c r="VGQ14" s="259" t="s">
        <v>100</v>
      </c>
      <c r="VGR14" s="259" t="s">
        <v>100</v>
      </c>
      <c r="VGS14" s="259" t="s">
        <v>100</v>
      </c>
      <c r="VGT14" s="259" t="s">
        <v>100</v>
      </c>
      <c r="VGU14" s="259" t="s">
        <v>100</v>
      </c>
      <c r="VGV14" s="259" t="s">
        <v>100</v>
      </c>
      <c r="VGW14" s="259" t="s">
        <v>100</v>
      </c>
      <c r="VGX14" s="259" t="s">
        <v>100</v>
      </c>
      <c r="VGY14" s="259" t="s">
        <v>100</v>
      </c>
      <c r="VGZ14" s="259" t="s">
        <v>100</v>
      </c>
      <c r="VHA14" s="259" t="s">
        <v>100</v>
      </c>
      <c r="VHB14" s="259" t="s">
        <v>100</v>
      </c>
      <c r="VHC14" s="259" t="s">
        <v>100</v>
      </c>
      <c r="VHD14" s="259" t="s">
        <v>100</v>
      </c>
      <c r="VHE14" s="259" t="s">
        <v>100</v>
      </c>
      <c r="VHF14" s="259" t="s">
        <v>100</v>
      </c>
      <c r="VHG14" s="259" t="s">
        <v>100</v>
      </c>
      <c r="VHH14" s="259" t="s">
        <v>100</v>
      </c>
      <c r="VHI14" s="259" t="s">
        <v>100</v>
      </c>
      <c r="VHJ14" s="259" t="s">
        <v>100</v>
      </c>
      <c r="VHK14" s="259" t="s">
        <v>100</v>
      </c>
      <c r="VHL14" s="259" t="s">
        <v>100</v>
      </c>
      <c r="VHM14" s="259" t="s">
        <v>100</v>
      </c>
      <c r="VHN14" s="259" t="s">
        <v>100</v>
      </c>
      <c r="VHO14" s="259" t="s">
        <v>100</v>
      </c>
      <c r="VHP14" s="259" t="s">
        <v>100</v>
      </c>
      <c r="VHQ14" s="259" t="s">
        <v>100</v>
      </c>
      <c r="VHR14" s="259" t="s">
        <v>100</v>
      </c>
      <c r="VHS14" s="259" t="s">
        <v>100</v>
      </c>
      <c r="VHT14" s="259" t="s">
        <v>100</v>
      </c>
      <c r="VHU14" s="259" t="s">
        <v>100</v>
      </c>
      <c r="VHV14" s="259" t="s">
        <v>100</v>
      </c>
      <c r="VHW14" s="259" t="s">
        <v>100</v>
      </c>
      <c r="VHX14" s="259" t="s">
        <v>100</v>
      </c>
      <c r="VHY14" s="259" t="s">
        <v>100</v>
      </c>
      <c r="VHZ14" s="259" t="s">
        <v>100</v>
      </c>
      <c r="VIA14" s="259" t="s">
        <v>100</v>
      </c>
      <c r="VIB14" s="259" t="s">
        <v>100</v>
      </c>
      <c r="VIC14" s="259" t="s">
        <v>100</v>
      </c>
      <c r="VID14" s="259" t="s">
        <v>100</v>
      </c>
      <c r="VIE14" s="259" t="s">
        <v>100</v>
      </c>
      <c r="VIF14" s="259" t="s">
        <v>100</v>
      </c>
      <c r="VIG14" s="259" t="s">
        <v>100</v>
      </c>
      <c r="VIH14" s="259" t="s">
        <v>100</v>
      </c>
      <c r="VII14" s="259" t="s">
        <v>100</v>
      </c>
      <c r="VIJ14" s="259" t="s">
        <v>100</v>
      </c>
      <c r="VIK14" s="259" t="s">
        <v>100</v>
      </c>
      <c r="VIL14" s="259" t="s">
        <v>100</v>
      </c>
      <c r="VIM14" s="259" t="s">
        <v>100</v>
      </c>
      <c r="VIN14" s="259" t="s">
        <v>100</v>
      </c>
      <c r="VIO14" s="259" t="s">
        <v>100</v>
      </c>
      <c r="VIP14" s="259" t="s">
        <v>100</v>
      </c>
      <c r="VIQ14" s="259" t="s">
        <v>100</v>
      </c>
      <c r="VIR14" s="259" t="s">
        <v>100</v>
      </c>
      <c r="VIS14" s="259" t="s">
        <v>100</v>
      </c>
      <c r="VIT14" s="259" t="s">
        <v>100</v>
      </c>
      <c r="VIU14" s="259" t="s">
        <v>100</v>
      </c>
      <c r="VIV14" s="259" t="s">
        <v>100</v>
      </c>
      <c r="VIW14" s="259" t="s">
        <v>100</v>
      </c>
      <c r="VIX14" s="259" t="s">
        <v>100</v>
      </c>
      <c r="VIY14" s="259" t="s">
        <v>100</v>
      </c>
      <c r="VIZ14" s="259" t="s">
        <v>100</v>
      </c>
      <c r="VJA14" s="259" t="s">
        <v>100</v>
      </c>
      <c r="VJB14" s="259" t="s">
        <v>100</v>
      </c>
      <c r="VJC14" s="259" t="s">
        <v>100</v>
      </c>
      <c r="VJD14" s="259" t="s">
        <v>100</v>
      </c>
      <c r="VJE14" s="259" t="s">
        <v>100</v>
      </c>
      <c r="VJF14" s="259" t="s">
        <v>100</v>
      </c>
      <c r="VJG14" s="259" t="s">
        <v>100</v>
      </c>
      <c r="VJH14" s="259" t="s">
        <v>100</v>
      </c>
      <c r="VJI14" s="259" t="s">
        <v>100</v>
      </c>
      <c r="VJJ14" s="259" t="s">
        <v>100</v>
      </c>
      <c r="VJK14" s="259" t="s">
        <v>100</v>
      </c>
      <c r="VJL14" s="259" t="s">
        <v>100</v>
      </c>
      <c r="VJM14" s="259" t="s">
        <v>100</v>
      </c>
      <c r="VJN14" s="259" t="s">
        <v>100</v>
      </c>
      <c r="VJO14" s="259" t="s">
        <v>100</v>
      </c>
      <c r="VJP14" s="259" t="s">
        <v>100</v>
      </c>
      <c r="VJQ14" s="259" t="s">
        <v>100</v>
      </c>
      <c r="VJR14" s="259" t="s">
        <v>100</v>
      </c>
      <c r="VJS14" s="259" t="s">
        <v>100</v>
      </c>
      <c r="VJT14" s="259" t="s">
        <v>100</v>
      </c>
      <c r="VJU14" s="259" t="s">
        <v>100</v>
      </c>
      <c r="VJV14" s="259" t="s">
        <v>100</v>
      </c>
      <c r="VJW14" s="259" t="s">
        <v>100</v>
      </c>
      <c r="VJX14" s="259" t="s">
        <v>100</v>
      </c>
      <c r="VJY14" s="259" t="s">
        <v>100</v>
      </c>
      <c r="VJZ14" s="259" t="s">
        <v>100</v>
      </c>
      <c r="VKA14" s="259" t="s">
        <v>100</v>
      </c>
      <c r="VKB14" s="259" t="s">
        <v>100</v>
      </c>
      <c r="VKC14" s="259" t="s">
        <v>100</v>
      </c>
      <c r="VKD14" s="259" t="s">
        <v>100</v>
      </c>
      <c r="VKE14" s="259" t="s">
        <v>100</v>
      </c>
      <c r="VKF14" s="259" t="s">
        <v>100</v>
      </c>
      <c r="VKG14" s="259" t="s">
        <v>100</v>
      </c>
      <c r="VKH14" s="259" t="s">
        <v>100</v>
      </c>
      <c r="VKI14" s="259" t="s">
        <v>100</v>
      </c>
      <c r="VKJ14" s="259" t="s">
        <v>100</v>
      </c>
      <c r="VKK14" s="259" t="s">
        <v>100</v>
      </c>
      <c r="VKL14" s="259" t="s">
        <v>100</v>
      </c>
      <c r="VKM14" s="259" t="s">
        <v>100</v>
      </c>
      <c r="VKN14" s="259" t="s">
        <v>100</v>
      </c>
      <c r="VKO14" s="259" t="s">
        <v>100</v>
      </c>
      <c r="VKP14" s="259" t="s">
        <v>100</v>
      </c>
      <c r="VKQ14" s="259" t="s">
        <v>100</v>
      </c>
      <c r="VKR14" s="259" t="s">
        <v>100</v>
      </c>
      <c r="VKS14" s="259" t="s">
        <v>100</v>
      </c>
      <c r="VKT14" s="259" t="s">
        <v>100</v>
      </c>
      <c r="VKU14" s="259" t="s">
        <v>100</v>
      </c>
      <c r="VKV14" s="259" t="s">
        <v>100</v>
      </c>
      <c r="VKW14" s="259" t="s">
        <v>100</v>
      </c>
      <c r="VKX14" s="259" t="s">
        <v>100</v>
      </c>
      <c r="VKY14" s="259" t="s">
        <v>100</v>
      </c>
      <c r="VKZ14" s="259" t="s">
        <v>100</v>
      </c>
      <c r="VLA14" s="259" t="s">
        <v>100</v>
      </c>
      <c r="VLB14" s="259" t="s">
        <v>100</v>
      </c>
      <c r="VLC14" s="259" t="s">
        <v>100</v>
      </c>
      <c r="VLD14" s="259" t="s">
        <v>100</v>
      </c>
      <c r="VLE14" s="259" t="s">
        <v>100</v>
      </c>
      <c r="VLF14" s="259" t="s">
        <v>100</v>
      </c>
      <c r="VLG14" s="259" t="s">
        <v>100</v>
      </c>
      <c r="VLH14" s="259" t="s">
        <v>100</v>
      </c>
      <c r="VLI14" s="259" t="s">
        <v>100</v>
      </c>
      <c r="VLJ14" s="259" t="s">
        <v>100</v>
      </c>
      <c r="VLK14" s="259" t="s">
        <v>100</v>
      </c>
      <c r="VLL14" s="259" t="s">
        <v>100</v>
      </c>
      <c r="VLM14" s="259" t="s">
        <v>100</v>
      </c>
      <c r="VLN14" s="259" t="s">
        <v>100</v>
      </c>
      <c r="VLO14" s="259" t="s">
        <v>100</v>
      </c>
      <c r="VLP14" s="259" t="s">
        <v>100</v>
      </c>
      <c r="VLQ14" s="259" t="s">
        <v>100</v>
      </c>
      <c r="VLR14" s="259" t="s">
        <v>100</v>
      </c>
      <c r="VLS14" s="259" t="s">
        <v>100</v>
      </c>
      <c r="VLT14" s="259" t="s">
        <v>100</v>
      </c>
      <c r="VLU14" s="259" t="s">
        <v>100</v>
      </c>
      <c r="VLV14" s="259" t="s">
        <v>100</v>
      </c>
      <c r="VLW14" s="259" t="s">
        <v>100</v>
      </c>
      <c r="VLX14" s="259" t="s">
        <v>100</v>
      </c>
      <c r="VLY14" s="259" t="s">
        <v>100</v>
      </c>
      <c r="VLZ14" s="259" t="s">
        <v>100</v>
      </c>
      <c r="VMA14" s="259" t="s">
        <v>100</v>
      </c>
      <c r="VMB14" s="259" t="s">
        <v>100</v>
      </c>
      <c r="VMC14" s="259" t="s">
        <v>100</v>
      </c>
      <c r="VMD14" s="259" t="s">
        <v>100</v>
      </c>
      <c r="VME14" s="259" t="s">
        <v>100</v>
      </c>
      <c r="VMF14" s="259" t="s">
        <v>100</v>
      </c>
      <c r="VMG14" s="259" t="s">
        <v>100</v>
      </c>
      <c r="VMH14" s="259" t="s">
        <v>100</v>
      </c>
      <c r="VMI14" s="259" t="s">
        <v>100</v>
      </c>
      <c r="VMJ14" s="259" t="s">
        <v>100</v>
      </c>
      <c r="VMK14" s="259" t="s">
        <v>100</v>
      </c>
      <c r="VML14" s="259" t="s">
        <v>100</v>
      </c>
      <c r="VMM14" s="259" t="s">
        <v>100</v>
      </c>
      <c r="VMN14" s="259" t="s">
        <v>100</v>
      </c>
      <c r="VMO14" s="259" t="s">
        <v>100</v>
      </c>
      <c r="VMP14" s="259" t="s">
        <v>100</v>
      </c>
      <c r="VMQ14" s="259" t="s">
        <v>100</v>
      </c>
      <c r="VMR14" s="259" t="s">
        <v>100</v>
      </c>
      <c r="VMS14" s="259" t="s">
        <v>100</v>
      </c>
      <c r="VMT14" s="259" t="s">
        <v>100</v>
      </c>
      <c r="VMU14" s="259" t="s">
        <v>100</v>
      </c>
      <c r="VMV14" s="259" t="s">
        <v>100</v>
      </c>
      <c r="VMW14" s="259" t="s">
        <v>100</v>
      </c>
      <c r="VMX14" s="259" t="s">
        <v>100</v>
      </c>
      <c r="VMY14" s="259" t="s">
        <v>100</v>
      </c>
      <c r="VMZ14" s="259" t="s">
        <v>100</v>
      </c>
      <c r="VNA14" s="259" t="s">
        <v>100</v>
      </c>
      <c r="VNB14" s="259" t="s">
        <v>100</v>
      </c>
      <c r="VNC14" s="259" t="s">
        <v>100</v>
      </c>
      <c r="VND14" s="259" t="s">
        <v>100</v>
      </c>
      <c r="VNE14" s="259" t="s">
        <v>100</v>
      </c>
      <c r="VNF14" s="259" t="s">
        <v>100</v>
      </c>
      <c r="VNG14" s="259" t="s">
        <v>100</v>
      </c>
      <c r="VNH14" s="259" t="s">
        <v>100</v>
      </c>
      <c r="VNI14" s="259" t="s">
        <v>100</v>
      </c>
      <c r="VNJ14" s="259" t="s">
        <v>100</v>
      </c>
      <c r="VNK14" s="259" t="s">
        <v>100</v>
      </c>
      <c r="VNL14" s="259" t="s">
        <v>100</v>
      </c>
      <c r="VNM14" s="259" t="s">
        <v>100</v>
      </c>
      <c r="VNN14" s="259" t="s">
        <v>100</v>
      </c>
      <c r="VNO14" s="259" t="s">
        <v>100</v>
      </c>
      <c r="VNP14" s="259" t="s">
        <v>100</v>
      </c>
      <c r="VNQ14" s="259" t="s">
        <v>100</v>
      </c>
      <c r="VNR14" s="259" t="s">
        <v>100</v>
      </c>
      <c r="VNS14" s="259" t="s">
        <v>100</v>
      </c>
      <c r="VNT14" s="259" t="s">
        <v>100</v>
      </c>
      <c r="VNU14" s="259" t="s">
        <v>100</v>
      </c>
      <c r="VNV14" s="259" t="s">
        <v>100</v>
      </c>
      <c r="VNW14" s="259" t="s">
        <v>100</v>
      </c>
      <c r="VNX14" s="259" t="s">
        <v>100</v>
      </c>
      <c r="VNY14" s="259" t="s">
        <v>100</v>
      </c>
      <c r="VNZ14" s="259" t="s">
        <v>100</v>
      </c>
      <c r="VOA14" s="259" t="s">
        <v>100</v>
      </c>
      <c r="VOB14" s="259" t="s">
        <v>100</v>
      </c>
      <c r="VOC14" s="259" t="s">
        <v>100</v>
      </c>
      <c r="VOD14" s="259" t="s">
        <v>100</v>
      </c>
      <c r="VOE14" s="259" t="s">
        <v>100</v>
      </c>
      <c r="VOF14" s="259" t="s">
        <v>100</v>
      </c>
      <c r="VOG14" s="259" t="s">
        <v>100</v>
      </c>
      <c r="VOH14" s="259" t="s">
        <v>100</v>
      </c>
      <c r="VOI14" s="259" t="s">
        <v>100</v>
      </c>
      <c r="VOJ14" s="259" t="s">
        <v>100</v>
      </c>
      <c r="VOK14" s="259" t="s">
        <v>100</v>
      </c>
      <c r="VOL14" s="259" t="s">
        <v>100</v>
      </c>
      <c r="VOM14" s="259" t="s">
        <v>100</v>
      </c>
      <c r="VON14" s="259" t="s">
        <v>100</v>
      </c>
      <c r="VOO14" s="259" t="s">
        <v>100</v>
      </c>
      <c r="VOP14" s="259" t="s">
        <v>100</v>
      </c>
      <c r="VOQ14" s="259" t="s">
        <v>100</v>
      </c>
      <c r="VOR14" s="259" t="s">
        <v>100</v>
      </c>
      <c r="VOS14" s="259" t="s">
        <v>100</v>
      </c>
      <c r="VOT14" s="259" t="s">
        <v>100</v>
      </c>
      <c r="VOU14" s="259" t="s">
        <v>100</v>
      </c>
      <c r="VOV14" s="259" t="s">
        <v>100</v>
      </c>
      <c r="VOW14" s="259" t="s">
        <v>100</v>
      </c>
      <c r="VOX14" s="259" t="s">
        <v>100</v>
      </c>
      <c r="VOY14" s="259" t="s">
        <v>100</v>
      </c>
      <c r="VOZ14" s="259" t="s">
        <v>100</v>
      </c>
      <c r="VPA14" s="259" t="s">
        <v>100</v>
      </c>
      <c r="VPB14" s="259" t="s">
        <v>100</v>
      </c>
      <c r="VPC14" s="259" t="s">
        <v>100</v>
      </c>
      <c r="VPD14" s="259" t="s">
        <v>100</v>
      </c>
      <c r="VPE14" s="259" t="s">
        <v>100</v>
      </c>
      <c r="VPF14" s="259" t="s">
        <v>100</v>
      </c>
      <c r="VPG14" s="259" t="s">
        <v>100</v>
      </c>
      <c r="VPH14" s="259" t="s">
        <v>100</v>
      </c>
      <c r="VPI14" s="259" t="s">
        <v>100</v>
      </c>
      <c r="VPJ14" s="259" t="s">
        <v>100</v>
      </c>
      <c r="VPK14" s="259" t="s">
        <v>100</v>
      </c>
      <c r="VPL14" s="259" t="s">
        <v>100</v>
      </c>
      <c r="VPM14" s="259" t="s">
        <v>100</v>
      </c>
      <c r="VPN14" s="259" t="s">
        <v>100</v>
      </c>
      <c r="VPO14" s="259" t="s">
        <v>100</v>
      </c>
      <c r="VPP14" s="259" t="s">
        <v>100</v>
      </c>
      <c r="VPQ14" s="259" t="s">
        <v>100</v>
      </c>
      <c r="VPR14" s="259" t="s">
        <v>100</v>
      </c>
      <c r="VPS14" s="259" t="s">
        <v>100</v>
      </c>
      <c r="VPT14" s="259" t="s">
        <v>100</v>
      </c>
      <c r="VPU14" s="259" t="s">
        <v>100</v>
      </c>
      <c r="VPV14" s="259" t="s">
        <v>100</v>
      </c>
      <c r="VPW14" s="259" t="s">
        <v>100</v>
      </c>
      <c r="VPX14" s="259" t="s">
        <v>100</v>
      </c>
      <c r="VPY14" s="259" t="s">
        <v>100</v>
      </c>
      <c r="VPZ14" s="259" t="s">
        <v>100</v>
      </c>
      <c r="VQA14" s="259" t="s">
        <v>100</v>
      </c>
      <c r="VQB14" s="259" t="s">
        <v>100</v>
      </c>
      <c r="VQC14" s="259" t="s">
        <v>100</v>
      </c>
      <c r="VQD14" s="259" t="s">
        <v>100</v>
      </c>
      <c r="VQE14" s="259" t="s">
        <v>100</v>
      </c>
      <c r="VQF14" s="259" t="s">
        <v>100</v>
      </c>
      <c r="VQG14" s="259" t="s">
        <v>100</v>
      </c>
      <c r="VQH14" s="259" t="s">
        <v>100</v>
      </c>
      <c r="VQI14" s="259" t="s">
        <v>100</v>
      </c>
      <c r="VQJ14" s="259" t="s">
        <v>100</v>
      </c>
      <c r="VQK14" s="259" t="s">
        <v>100</v>
      </c>
      <c r="VQL14" s="259" t="s">
        <v>100</v>
      </c>
      <c r="VQM14" s="259" t="s">
        <v>100</v>
      </c>
      <c r="VQN14" s="259" t="s">
        <v>100</v>
      </c>
      <c r="VQO14" s="259" t="s">
        <v>100</v>
      </c>
      <c r="VQP14" s="259" t="s">
        <v>100</v>
      </c>
      <c r="VQQ14" s="259" t="s">
        <v>100</v>
      </c>
      <c r="VQR14" s="259" t="s">
        <v>100</v>
      </c>
      <c r="VQS14" s="259" t="s">
        <v>100</v>
      </c>
      <c r="VQT14" s="259" t="s">
        <v>100</v>
      </c>
      <c r="VQU14" s="259" t="s">
        <v>100</v>
      </c>
      <c r="VQV14" s="259" t="s">
        <v>100</v>
      </c>
      <c r="VQW14" s="259" t="s">
        <v>100</v>
      </c>
      <c r="VQX14" s="259" t="s">
        <v>100</v>
      </c>
      <c r="VQY14" s="259" t="s">
        <v>100</v>
      </c>
      <c r="VQZ14" s="259" t="s">
        <v>100</v>
      </c>
      <c r="VRA14" s="259" t="s">
        <v>100</v>
      </c>
      <c r="VRB14" s="259" t="s">
        <v>100</v>
      </c>
      <c r="VRC14" s="259" t="s">
        <v>100</v>
      </c>
      <c r="VRD14" s="259" t="s">
        <v>100</v>
      </c>
      <c r="VRE14" s="259" t="s">
        <v>100</v>
      </c>
      <c r="VRF14" s="259" t="s">
        <v>100</v>
      </c>
      <c r="VRG14" s="259" t="s">
        <v>100</v>
      </c>
      <c r="VRH14" s="259" t="s">
        <v>100</v>
      </c>
      <c r="VRI14" s="259" t="s">
        <v>100</v>
      </c>
      <c r="VRJ14" s="259" t="s">
        <v>100</v>
      </c>
      <c r="VRK14" s="259" t="s">
        <v>100</v>
      </c>
      <c r="VRL14" s="259" t="s">
        <v>100</v>
      </c>
      <c r="VRM14" s="259" t="s">
        <v>100</v>
      </c>
      <c r="VRN14" s="259" t="s">
        <v>100</v>
      </c>
      <c r="VRO14" s="259" t="s">
        <v>100</v>
      </c>
      <c r="VRP14" s="259" t="s">
        <v>100</v>
      </c>
      <c r="VRQ14" s="259" t="s">
        <v>100</v>
      </c>
      <c r="VRR14" s="259" t="s">
        <v>100</v>
      </c>
      <c r="VRS14" s="259" t="s">
        <v>100</v>
      </c>
      <c r="VRT14" s="259" t="s">
        <v>100</v>
      </c>
      <c r="VRU14" s="259" t="s">
        <v>100</v>
      </c>
      <c r="VRV14" s="259" t="s">
        <v>100</v>
      </c>
      <c r="VRW14" s="259" t="s">
        <v>100</v>
      </c>
      <c r="VRX14" s="259" t="s">
        <v>100</v>
      </c>
      <c r="VRY14" s="259" t="s">
        <v>100</v>
      </c>
      <c r="VRZ14" s="259" t="s">
        <v>100</v>
      </c>
      <c r="VSA14" s="259" t="s">
        <v>100</v>
      </c>
      <c r="VSB14" s="259" t="s">
        <v>100</v>
      </c>
      <c r="VSC14" s="259" t="s">
        <v>100</v>
      </c>
      <c r="VSD14" s="259" t="s">
        <v>100</v>
      </c>
      <c r="VSE14" s="259" t="s">
        <v>100</v>
      </c>
      <c r="VSF14" s="259" t="s">
        <v>100</v>
      </c>
      <c r="VSG14" s="259" t="s">
        <v>100</v>
      </c>
      <c r="VSH14" s="259" t="s">
        <v>100</v>
      </c>
      <c r="VSI14" s="259" t="s">
        <v>100</v>
      </c>
      <c r="VSJ14" s="259" t="s">
        <v>100</v>
      </c>
      <c r="VSK14" s="259" t="s">
        <v>100</v>
      </c>
      <c r="VSL14" s="259" t="s">
        <v>100</v>
      </c>
      <c r="VSM14" s="259" t="s">
        <v>100</v>
      </c>
      <c r="VSN14" s="259" t="s">
        <v>100</v>
      </c>
      <c r="VSO14" s="259" t="s">
        <v>100</v>
      </c>
      <c r="VSP14" s="259" t="s">
        <v>100</v>
      </c>
      <c r="VSQ14" s="259" t="s">
        <v>100</v>
      </c>
      <c r="VSR14" s="259" t="s">
        <v>100</v>
      </c>
      <c r="VSS14" s="259" t="s">
        <v>100</v>
      </c>
      <c r="VST14" s="259" t="s">
        <v>100</v>
      </c>
      <c r="VSU14" s="259" t="s">
        <v>100</v>
      </c>
      <c r="VSV14" s="259" t="s">
        <v>100</v>
      </c>
      <c r="VSW14" s="259" t="s">
        <v>100</v>
      </c>
      <c r="VSX14" s="259" t="s">
        <v>100</v>
      </c>
      <c r="VSY14" s="259" t="s">
        <v>100</v>
      </c>
      <c r="VSZ14" s="259" t="s">
        <v>100</v>
      </c>
      <c r="VTA14" s="259" t="s">
        <v>100</v>
      </c>
      <c r="VTB14" s="259" t="s">
        <v>100</v>
      </c>
      <c r="VTC14" s="259" t="s">
        <v>100</v>
      </c>
      <c r="VTD14" s="259" t="s">
        <v>100</v>
      </c>
      <c r="VTE14" s="259" t="s">
        <v>100</v>
      </c>
      <c r="VTF14" s="259" t="s">
        <v>100</v>
      </c>
      <c r="VTG14" s="259" t="s">
        <v>100</v>
      </c>
      <c r="VTH14" s="259" t="s">
        <v>100</v>
      </c>
      <c r="VTI14" s="259" t="s">
        <v>100</v>
      </c>
      <c r="VTJ14" s="259" t="s">
        <v>100</v>
      </c>
      <c r="VTK14" s="259" t="s">
        <v>100</v>
      </c>
      <c r="VTL14" s="259" t="s">
        <v>100</v>
      </c>
      <c r="VTM14" s="259" t="s">
        <v>100</v>
      </c>
      <c r="VTN14" s="259" t="s">
        <v>100</v>
      </c>
      <c r="VTO14" s="259" t="s">
        <v>100</v>
      </c>
      <c r="VTP14" s="259" t="s">
        <v>100</v>
      </c>
      <c r="VTQ14" s="259" t="s">
        <v>100</v>
      </c>
      <c r="VTR14" s="259" t="s">
        <v>100</v>
      </c>
      <c r="VTS14" s="259" t="s">
        <v>100</v>
      </c>
      <c r="VTT14" s="259" t="s">
        <v>100</v>
      </c>
      <c r="VTU14" s="259" t="s">
        <v>100</v>
      </c>
      <c r="VTV14" s="259" t="s">
        <v>100</v>
      </c>
      <c r="VTW14" s="259" t="s">
        <v>100</v>
      </c>
      <c r="VTX14" s="259" t="s">
        <v>100</v>
      </c>
      <c r="VTY14" s="259" t="s">
        <v>100</v>
      </c>
      <c r="VTZ14" s="259" t="s">
        <v>100</v>
      </c>
      <c r="VUA14" s="259" t="s">
        <v>100</v>
      </c>
      <c r="VUB14" s="259" t="s">
        <v>100</v>
      </c>
      <c r="VUC14" s="259" t="s">
        <v>100</v>
      </c>
      <c r="VUD14" s="259" t="s">
        <v>100</v>
      </c>
      <c r="VUE14" s="259" t="s">
        <v>100</v>
      </c>
      <c r="VUF14" s="259" t="s">
        <v>100</v>
      </c>
      <c r="VUG14" s="259" t="s">
        <v>100</v>
      </c>
      <c r="VUH14" s="259" t="s">
        <v>100</v>
      </c>
      <c r="VUI14" s="259" t="s">
        <v>100</v>
      </c>
      <c r="VUJ14" s="259" t="s">
        <v>100</v>
      </c>
      <c r="VUK14" s="259" t="s">
        <v>100</v>
      </c>
      <c r="VUL14" s="259" t="s">
        <v>100</v>
      </c>
      <c r="VUM14" s="259" t="s">
        <v>100</v>
      </c>
      <c r="VUN14" s="259" t="s">
        <v>100</v>
      </c>
      <c r="VUO14" s="259" t="s">
        <v>100</v>
      </c>
      <c r="VUP14" s="259" t="s">
        <v>100</v>
      </c>
      <c r="VUQ14" s="259" t="s">
        <v>100</v>
      </c>
      <c r="VUR14" s="259" t="s">
        <v>100</v>
      </c>
      <c r="VUS14" s="259" t="s">
        <v>100</v>
      </c>
      <c r="VUT14" s="259" t="s">
        <v>100</v>
      </c>
      <c r="VUU14" s="259" t="s">
        <v>100</v>
      </c>
      <c r="VUV14" s="259" t="s">
        <v>100</v>
      </c>
      <c r="VUW14" s="259" t="s">
        <v>100</v>
      </c>
      <c r="VUX14" s="259" t="s">
        <v>100</v>
      </c>
      <c r="VUY14" s="259" t="s">
        <v>100</v>
      </c>
      <c r="VUZ14" s="259" t="s">
        <v>100</v>
      </c>
      <c r="VVA14" s="259" t="s">
        <v>100</v>
      </c>
      <c r="VVB14" s="259" t="s">
        <v>100</v>
      </c>
      <c r="VVC14" s="259" t="s">
        <v>100</v>
      </c>
      <c r="VVD14" s="259" t="s">
        <v>100</v>
      </c>
      <c r="VVE14" s="259" t="s">
        <v>100</v>
      </c>
      <c r="VVF14" s="259" t="s">
        <v>100</v>
      </c>
      <c r="VVG14" s="259" t="s">
        <v>100</v>
      </c>
      <c r="VVH14" s="259" t="s">
        <v>100</v>
      </c>
      <c r="VVI14" s="259" t="s">
        <v>100</v>
      </c>
      <c r="VVJ14" s="259" t="s">
        <v>100</v>
      </c>
      <c r="VVK14" s="259" t="s">
        <v>100</v>
      </c>
      <c r="VVL14" s="259" t="s">
        <v>100</v>
      </c>
      <c r="VVM14" s="259" t="s">
        <v>100</v>
      </c>
      <c r="VVN14" s="259" t="s">
        <v>100</v>
      </c>
      <c r="VVO14" s="259" t="s">
        <v>100</v>
      </c>
      <c r="VVP14" s="259" t="s">
        <v>100</v>
      </c>
      <c r="VVQ14" s="259" t="s">
        <v>100</v>
      </c>
      <c r="VVR14" s="259" t="s">
        <v>100</v>
      </c>
      <c r="VVS14" s="259" t="s">
        <v>100</v>
      </c>
      <c r="VVT14" s="259" t="s">
        <v>100</v>
      </c>
      <c r="VVU14" s="259" t="s">
        <v>100</v>
      </c>
      <c r="VVV14" s="259" t="s">
        <v>100</v>
      </c>
      <c r="VVW14" s="259" t="s">
        <v>100</v>
      </c>
      <c r="VVX14" s="259" t="s">
        <v>100</v>
      </c>
      <c r="VVY14" s="259" t="s">
        <v>100</v>
      </c>
      <c r="VVZ14" s="259" t="s">
        <v>100</v>
      </c>
      <c r="VWA14" s="259" t="s">
        <v>100</v>
      </c>
      <c r="VWB14" s="259" t="s">
        <v>100</v>
      </c>
      <c r="VWC14" s="259" t="s">
        <v>100</v>
      </c>
      <c r="VWD14" s="259" t="s">
        <v>100</v>
      </c>
      <c r="VWE14" s="259" t="s">
        <v>100</v>
      </c>
      <c r="VWF14" s="259" t="s">
        <v>100</v>
      </c>
      <c r="VWG14" s="259" t="s">
        <v>100</v>
      </c>
      <c r="VWH14" s="259" t="s">
        <v>100</v>
      </c>
      <c r="VWI14" s="259" t="s">
        <v>100</v>
      </c>
      <c r="VWJ14" s="259" t="s">
        <v>100</v>
      </c>
      <c r="VWK14" s="259" t="s">
        <v>100</v>
      </c>
      <c r="VWL14" s="259" t="s">
        <v>100</v>
      </c>
      <c r="VWM14" s="259" t="s">
        <v>100</v>
      </c>
      <c r="VWN14" s="259" t="s">
        <v>100</v>
      </c>
      <c r="VWO14" s="259" t="s">
        <v>100</v>
      </c>
      <c r="VWP14" s="259" t="s">
        <v>100</v>
      </c>
      <c r="VWQ14" s="259" t="s">
        <v>100</v>
      </c>
      <c r="VWR14" s="259" t="s">
        <v>100</v>
      </c>
      <c r="VWS14" s="259" t="s">
        <v>100</v>
      </c>
      <c r="VWT14" s="259" t="s">
        <v>100</v>
      </c>
      <c r="VWU14" s="259" t="s">
        <v>100</v>
      </c>
      <c r="VWV14" s="259" t="s">
        <v>100</v>
      </c>
      <c r="VWW14" s="259" t="s">
        <v>100</v>
      </c>
      <c r="VWX14" s="259" t="s">
        <v>100</v>
      </c>
      <c r="VWY14" s="259" t="s">
        <v>100</v>
      </c>
      <c r="VWZ14" s="259" t="s">
        <v>100</v>
      </c>
      <c r="VXA14" s="259" t="s">
        <v>100</v>
      </c>
      <c r="VXB14" s="259" t="s">
        <v>100</v>
      </c>
      <c r="VXC14" s="259" t="s">
        <v>100</v>
      </c>
      <c r="VXD14" s="259" t="s">
        <v>100</v>
      </c>
      <c r="VXE14" s="259" t="s">
        <v>100</v>
      </c>
      <c r="VXF14" s="259" t="s">
        <v>100</v>
      </c>
      <c r="VXG14" s="259" t="s">
        <v>100</v>
      </c>
      <c r="VXH14" s="259" t="s">
        <v>100</v>
      </c>
      <c r="VXI14" s="259" t="s">
        <v>100</v>
      </c>
      <c r="VXJ14" s="259" t="s">
        <v>100</v>
      </c>
      <c r="VXK14" s="259" t="s">
        <v>100</v>
      </c>
      <c r="VXL14" s="259" t="s">
        <v>100</v>
      </c>
      <c r="VXM14" s="259" t="s">
        <v>100</v>
      </c>
      <c r="VXN14" s="259" t="s">
        <v>100</v>
      </c>
      <c r="VXO14" s="259" t="s">
        <v>100</v>
      </c>
      <c r="VXP14" s="259" t="s">
        <v>100</v>
      </c>
      <c r="VXQ14" s="259" t="s">
        <v>100</v>
      </c>
      <c r="VXR14" s="259" t="s">
        <v>100</v>
      </c>
      <c r="VXS14" s="259" t="s">
        <v>100</v>
      </c>
      <c r="VXT14" s="259" t="s">
        <v>100</v>
      </c>
      <c r="VXU14" s="259" t="s">
        <v>100</v>
      </c>
      <c r="VXV14" s="259" t="s">
        <v>100</v>
      </c>
      <c r="VXW14" s="259" t="s">
        <v>100</v>
      </c>
      <c r="VXX14" s="259" t="s">
        <v>100</v>
      </c>
      <c r="VXY14" s="259" t="s">
        <v>100</v>
      </c>
      <c r="VXZ14" s="259" t="s">
        <v>100</v>
      </c>
      <c r="VYA14" s="259" t="s">
        <v>100</v>
      </c>
      <c r="VYB14" s="259" t="s">
        <v>100</v>
      </c>
      <c r="VYC14" s="259" t="s">
        <v>100</v>
      </c>
      <c r="VYD14" s="259" t="s">
        <v>100</v>
      </c>
      <c r="VYE14" s="259" t="s">
        <v>100</v>
      </c>
      <c r="VYF14" s="259" t="s">
        <v>100</v>
      </c>
      <c r="VYG14" s="259" t="s">
        <v>100</v>
      </c>
      <c r="VYH14" s="259" t="s">
        <v>100</v>
      </c>
      <c r="VYI14" s="259" t="s">
        <v>100</v>
      </c>
      <c r="VYJ14" s="259" t="s">
        <v>100</v>
      </c>
      <c r="VYK14" s="259" t="s">
        <v>100</v>
      </c>
      <c r="VYL14" s="259" t="s">
        <v>100</v>
      </c>
      <c r="VYM14" s="259" t="s">
        <v>100</v>
      </c>
      <c r="VYN14" s="259" t="s">
        <v>100</v>
      </c>
      <c r="VYO14" s="259" t="s">
        <v>100</v>
      </c>
      <c r="VYP14" s="259" t="s">
        <v>100</v>
      </c>
      <c r="VYQ14" s="259" t="s">
        <v>100</v>
      </c>
      <c r="VYR14" s="259" t="s">
        <v>100</v>
      </c>
      <c r="VYS14" s="259" t="s">
        <v>100</v>
      </c>
      <c r="VYT14" s="259" t="s">
        <v>100</v>
      </c>
      <c r="VYU14" s="259" t="s">
        <v>100</v>
      </c>
      <c r="VYV14" s="259" t="s">
        <v>100</v>
      </c>
      <c r="VYW14" s="259" t="s">
        <v>100</v>
      </c>
      <c r="VYX14" s="259" t="s">
        <v>100</v>
      </c>
      <c r="VYY14" s="259" t="s">
        <v>100</v>
      </c>
      <c r="VYZ14" s="259" t="s">
        <v>100</v>
      </c>
      <c r="VZA14" s="259" t="s">
        <v>100</v>
      </c>
      <c r="VZB14" s="259" t="s">
        <v>100</v>
      </c>
      <c r="VZC14" s="259" t="s">
        <v>100</v>
      </c>
      <c r="VZD14" s="259" t="s">
        <v>100</v>
      </c>
      <c r="VZE14" s="259" t="s">
        <v>100</v>
      </c>
      <c r="VZF14" s="259" t="s">
        <v>100</v>
      </c>
      <c r="VZG14" s="259" t="s">
        <v>100</v>
      </c>
      <c r="VZH14" s="259" t="s">
        <v>100</v>
      </c>
      <c r="VZI14" s="259" t="s">
        <v>100</v>
      </c>
      <c r="VZJ14" s="259" t="s">
        <v>100</v>
      </c>
      <c r="VZK14" s="259" t="s">
        <v>100</v>
      </c>
      <c r="VZL14" s="259" t="s">
        <v>100</v>
      </c>
      <c r="VZM14" s="259" t="s">
        <v>100</v>
      </c>
      <c r="VZN14" s="259" t="s">
        <v>100</v>
      </c>
      <c r="VZO14" s="259" t="s">
        <v>100</v>
      </c>
      <c r="VZP14" s="259" t="s">
        <v>100</v>
      </c>
      <c r="VZQ14" s="259" t="s">
        <v>100</v>
      </c>
      <c r="VZR14" s="259" t="s">
        <v>100</v>
      </c>
      <c r="VZS14" s="259" t="s">
        <v>100</v>
      </c>
      <c r="VZT14" s="259" t="s">
        <v>100</v>
      </c>
      <c r="VZU14" s="259" t="s">
        <v>100</v>
      </c>
      <c r="VZV14" s="259" t="s">
        <v>100</v>
      </c>
      <c r="VZW14" s="259" t="s">
        <v>100</v>
      </c>
      <c r="VZX14" s="259" t="s">
        <v>100</v>
      </c>
      <c r="VZY14" s="259" t="s">
        <v>100</v>
      </c>
      <c r="VZZ14" s="259" t="s">
        <v>100</v>
      </c>
      <c r="WAA14" s="259" t="s">
        <v>100</v>
      </c>
      <c r="WAB14" s="259" t="s">
        <v>100</v>
      </c>
      <c r="WAC14" s="259" t="s">
        <v>100</v>
      </c>
      <c r="WAD14" s="259" t="s">
        <v>100</v>
      </c>
      <c r="WAE14" s="259" t="s">
        <v>100</v>
      </c>
      <c r="WAF14" s="259" t="s">
        <v>100</v>
      </c>
      <c r="WAG14" s="259" t="s">
        <v>100</v>
      </c>
      <c r="WAH14" s="259" t="s">
        <v>100</v>
      </c>
      <c r="WAI14" s="259" t="s">
        <v>100</v>
      </c>
      <c r="WAJ14" s="259" t="s">
        <v>100</v>
      </c>
      <c r="WAK14" s="259" t="s">
        <v>100</v>
      </c>
      <c r="WAL14" s="259" t="s">
        <v>100</v>
      </c>
      <c r="WAM14" s="259" t="s">
        <v>100</v>
      </c>
      <c r="WAN14" s="259" t="s">
        <v>100</v>
      </c>
      <c r="WAO14" s="259" t="s">
        <v>100</v>
      </c>
      <c r="WAP14" s="259" t="s">
        <v>100</v>
      </c>
      <c r="WAQ14" s="259" t="s">
        <v>100</v>
      </c>
      <c r="WAR14" s="259" t="s">
        <v>100</v>
      </c>
      <c r="WAS14" s="259" t="s">
        <v>100</v>
      </c>
      <c r="WAT14" s="259" t="s">
        <v>100</v>
      </c>
      <c r="WAU14" s="259" t="s">
        <v>100</v>
      </c>
      <c r="WAV14" s="259" t="s">
        <v>100</v>
      </c>
      <c r="WAW14" s="259" t="s">
        <v>100</v>
      </c>
      <c r="WAX14" s="259" t="s">
        <v>100</v>
      </c>
      <c r="WAY14" s="259" t="s">
        <v>100</v>
      </c>
      <c r="WAZ14" s="259" t="s">
        <v>100</v>
      </c>
      <c r="WBA14" s="259" t="s">
        <v>100</v>
      </c>
      <c r="WBB14" s="259" t="s">
        <v>100</v>
      </c>
      <c r="WBC14" s="259" t="s">
        <v>100</v>
      </c>
      <c r="WBD14" s="259" t="s">
        <v>100</v>
      </c>
      <c r="WBE14" s="259" t="s">
        <v>100</v>
      </c>
      <c r="WBF14" s="259" t="s">
        <v>100</v>
      </c>
      <c r="WBG14" s="259" t="s">
        <v>100</v>
      </c>
      <c r="WBH14" s="259" t="s">
        <v>100</v>
      </c>
      <c r="WBI14" s="259" t="s">
        <v>100</v>
      </c>
      <c r="WBJ14" s="259" t="s">
        <v>100</v>
      </c>
      <c r="WBK14" s="259" t="s">
        <v>100</v>
      </c>
      <c r="WBL14" s="259" t="s">
        <v>100</v>
      </c>
      <c r="WBM14" s="259" t="s">
        <v>100</v>
      </c>
      <c r="WBN14" s="259" t="s">
        <v>100</v>
      </c>
      <c r="WBO14" s="259" t="s">
        <v>100</v>
      </c>
      <c r="WBP14" s="259" t="s">
        <v>100</v>
      </c>
      <c r="WBQ14" s="259" t="s">
        <v>100</v>
      </c>
      <c r="WBR14" s="259" t="s">
        <v>100</v>
      </c>
      <c r="WBS14" s="259" t="s">
        <v>100</v>
      </c>
      <c r="WBT14" s="259" t="s">
        <v>100</v>
      </c>
      <c r="WBU14" s="259" t="s">
        <v>100</v>
      </c>
      <c r="WBV14" s="259" t="s">
        <v>100</v>
      </c>
      <c r="WBW14" s="259" t="s">
        <v>100</v>
      </c>
      <c r="WBX14" s="259" t="s">
        <v>100</v>
      </c>
      <c r="WBY14" s="259" t="s">
        <v>100</v>
      </c>
      <c r="WBZ14" s="259" t="s">
        <v>100</v>
      </c>
      <c r="WCA14" s="259" t="s">
        <v>100</v>
      </c>
      <c r="WCB14" s="259" t="s">
        <v>100</v>
      </c>
      <c r="WCC14" s="259" t="s">
        <v>100</v>
      </c>
      <c r="WCD14" s="259" t="s">
        <v>100</v>
      </c>
      <c r="WCE14" s="259" t="s">
        <v>100</v>
      </c>
      <c r="WCF14" s="259" t="s">
        <v>100</v>
      </c>
      <c r="WCG14" s="259" t="s">
        <v>100</v>
      </c>
      <c r="WCH14" s="259" t="s">
        <v>100</v>
      </c>
      <c r="WCI14" s="259" t="s">
        <v>100</v>
      </c>
      <c r="WCJ14" s="259" t="s">
        <v>100</v>
      </c>
      <c r="WCK14" s="259" t="s">
        <v>100</v>
      </c>
      <c r="WCL14" s="259" t="s">
        <v>100</v>
      </c>
      <c r="WCM14" s="259" t="s">
        <v>100</v>
      </c>
      <c r="WCN14" s="259" t="s">
        <v>100</v>
      </c>
      <c r="WCO14" s="259" t="s">
        <v>100</v>
      </c>
      <c r="WCP14" s="259" t="s">
        <v>100</v>
      </c>
      <c r="WCQ14" s="259" t="s">
        <v>100</v>
      </c>
      <c r="WCR14" s="259" t="s">
        <v>100</v>
      </c>
      <c r="WCS14" s="259" t="s">
        <v>100</v>
      </c>
      <c r="WCT14" s="259" t="s">
        <v>100</v>
      </c>
      <c r="WCU14" s="259" t="s">
        <v>100</v>
      </c>
      <c r="WCV14" s="259" t="s">
        <v>100</v>
      </c>
      <c r="WCW14" s="259" t="s">
        <v>100</v>
      </c>
      <c r="WCX14" s="259" t="s">
        <v>100</v>
      </c>
      <c r="WCY14" s="259" t="s">
        <v>100</v>
      </c>
      <c r="WCZ14" s="259" t="s">
        <v>100</v>
      </c>
      <c r="WDA14" s="259" t="s">
        <v>100</v>
      </c>
      <c r="WDB14" s="259" t="s">
        <v>100</v>
      </c>
      <c r="WDC14" s="259" t="s">
        <v>100</v>
      </c>
      <c r="WDD14" s="259" t="s">
        <v>100</v>
      </c>
      <c r="WDE14" s="259" t="s">
        <v>100</v>
      </c>
      <c r="WDF14" s="259" t="s">
        <v>100</v>
      </c>
      <c r="WDG14" s="259" t="s">
        <v>100</v>
      </c>
      <c r="WDH14" s="259" t="s">
        <v>100</v>
      </c>
      <c r="WDI14" s="259" t="s">
        <v>100</v>
      </c>
      <c r="WDJ14" s="259" t="s">
        <v>100</v>
      </c>
      <c r="WDK14" s="259" t="s">
        <v>100</v>
      </c>
      <c r="WDL14" s="259" t="s">
        <v>100</v>
      </c>
      <c r="WDM14" s="259" t="s">
        <v>100</v>
      </c>
      <c r="WDN14" s="259" t="s">
        <v>100</v>
      </c>
      <c r="WDO14" s="259" t="s">
        <v>100</v>
      </c>
      <c r="WDP14" s="259" t="s">
        <v>100</v>
      </c>
      <c r="WDQ14" s="259" t="s">
        <v>100</v>
      </c>
      <c r="WDR14" s="259" t="s">
        <v>100</v>
      </c>
      <c r="WDS14" s="259" t="s">
        <v>100</v>
      </c>
      <c r="WDT14" s="259" t="s">
        <v>100</v>
      </c>
      <c r="WDU14" s="259" t="s">
        <v>100</v>
      </c>
      <c r="WDV14" s="259" t="s">
        <v>100</v>
      </c>
      <c r="WDW14" s="259" t="s">
        <v>100</v>
      </c>
      <c r="WDX14" s="259" t="s">
        <v>100</v>
      </c>
      <c r="WDY14" s="259" t="s">
        <v>100</v>
      </c>
      <c r="WDZ14" s="259" t="s">
        <v>100</v>
      </c>
      <c r="WEA14" s="259" t="s">
        <v>100</v>
      </c>
      <c r="WEB14" s="259" t="s">
        <v>100</v>
      </c>
      <c r="WEC14" s="259" t="s">
        <v>100</v>
      </c>
      <c r="WED14" s="259" t="s">
        <v>100</v>
      </c>
      <c r="WEE14" s="259" t="s">
        <v>100</v>
      </c>
      <c r="WEF14" s="259" t="s">
        <v>100</v>
      </c>
      <c r="WEG14" s="259" t="s">
        <v>100</v>
      </c>
      <c r="WEH14" s="259" t="s">
        <v>100</v>
      </c>
      <c r="WEI14" s="259" t="s">
        <v>100</v>
      </c>
      <c r="WEJ14" s="259" t="s">
        <v>100</v>
      </c>
      <c r="WEK14" s="259" t="s">
        <v>100</v>
      </c>
      <c r="WEL14" s="259" t="s">
        <v>100</v>
      </c>
      <c r="WEM14" s="259" t="s">
        <v>100</v>
      </c>
      <c r="WEN14" s="259" t="s">
        <v>100</v>
      </c>
      <c r="WEO14" s="259" t="s">
        <v>100</v>
      </c>
      <c r="WEP14" s="259" t="s">
        <v>100</v>
      </c>
      <c r="WEQ14" s="259" t="s">
        <v>100</v>
      </c>
      <c r="WER14" s="259" t="s">
        <v>100</v>
      </c>
      <c r="WES14" s="259" t="s">
        <v>100</v>
      </c>
      <c r="WET14" s="259" t="s">
        <v>100</v>
      </c>
      <c r="WEU14" s="259" t="s">
        <v>100</v>
      </c>
      <c r="WEV14" s="259" t="s">
        <v>100</v>
      </c>
      <c r="WEW14" s="259" t="s">
        <v>100</v>
      </c>
      <c r="WEX14" s="259" t="s">
        <v>100</v>
      </c>
      <c r="WEY14" s="259" t="s">
        <v>100</v>
      </c>
      <c r="WEZ14" s="259" t="s">
        <v>100</v>
      </c>
      <c r="WFA14" s="259" t="s">
        <v>100</v>
      </c>
      <c r="WFB14" s="259" t="s">
        <v>100</v>
      </c>
      <c r="WFC14" s="259" t="s">
        <v>100</v>
      </c>
      <c r="WFD14" s="259" t="s">
        <v>100</v>
      </c>
      <c r="WFE14" s="259" t="s">
        <v>100</v>
      </c>
      <c r="WFF14" s="259" t="s">
        <v>100</v>
      </c>
      <c r="WFG14" s="259" t="s">
        <v>100</v>
      </c>
      <c r="WFH14" s="259" t="s">
        <v>100</v>
      </c>
      <c r="WFI14" s="259" t="s">
        <v>100</v>
      </c>
      <c r="WFJ14" s="259" t="s">
        <v>100</v>
      </c>
      <c r="WFK14" s="259" t="s">
        <v>100</v>
      </c>
      <c r="WFL14" s="259" t="s">
        <v>100</v>
      </c>
      <c r="WFM14" s="259" t="s">
        <v>100</v>
      </c>
      <c r="WFN14" s="259" t="s">
        <v>100</v>
      </c>
      <c r="WFO14" s="259" t="s">
        <v>100</v>
      </c>
      <c r="WFP14" s="259" t="s">
        <v>100</v>
      </c>
      <c r="WFQ14" s="259" t="s">
        <v>100</v>
      </c>
      <c r="WFR14" s="259" t="s">
        <v>100</v>
      </c>
      <c r="WFS14" s="259" t="s">
        <v>100</v>
      </c>
      <c r="WFT14" s="259" t="s">
        <v>100</v>
      </c>
      <c r="WFU14" s="259" t="s">
        <v>100</v>
      </c>
      <c r="WFV14" s="259" t="s">
        <v>100</v>
      </c>
      <c r="WFW14" s="259" t="s">
        <v>100</v>
      </c>
      <c r="WFX14" s="259" t="s">
        <v>100</v>
      </c>
      <c r="WFY14" s="259" t="s">
        <v>100</v>
      </c>
      <c r="WFZ14" s="259" t="s">
        <v>100</v>
      </c>
      <c r="WGA14" s="259" t="s">
        <v>100</v>
      </c>
      <c r="WGB14" s="259" t="s">
        <v>100</v>
      </c>
      <c r="WGC14" s="259" t="s">
        <v>100</v>
      </c>
      <c r="WGD14" s="259" t="s">
        <v>100</v>
      </c>
      <c r="WGE14" s="259" t="s">
        <v>100</v>
      </c>
      <c r="WGF14" s="259" t="s">
        <v>100</v>
      </c>
      <c r="WGG14" s="259" t="s">
        <v>100</v>
      </c>
      <c r="WGH14" s="259" t="s">
        <v>100</v>
      </c>
      <c r="WGI14" s="259" t="s">
        <v>100</v>
      </c>
      <c r="WGJ14" s="259" t="s">
        <v>100</v>
      </c>
      <c r="WGK14" s="259" t="s">
        <v>100</v>
      </c>
      <c r="WGL14" s="259" t="s">
        <v>100</v>
      </c>
      <c r="WGM14" s="259" t="s">
        <v>100</v>
      </c>
      <c r="WGN14" s="259" t="s">
        <v>100</v>
      </c>
      <c r="WGO14" s="259" t="s">
        <v>100</v>
      </c>
      <c r="WGP14" s="259" t="s">
        <v>100</v>
      </c>
      <c r="WGQ14" s="259" t="s">
        <v>100</v>
      </c>
      <c r="WGR14" s="259" t="s">
        <v>100</v>
      </c>
      <c r="WGS14" s="259" t="s">
        <v>100</v>
      </c>
      <c r="WGT14" s="259" t="s">
        <v>100</v>
      </c>
      <c r="WGU14" s="259" t="s">
        <v>100</v>
      </c>
      <c r="WGV14" s="259" t="s">
        <v>100</v>
      </c>
      <c r="WGW14" s="259" t="s">
        <v>100</v>
      </c>
      <c r="WGX14" s="259" t="s">
        <v>100</v>
      </c>
      <c r="WGY14" s="259" t="s">
        <v>100</v>
      </c>
      <c r="WGZ14" s="259" t="s">
        <v>100</v>
      </c>
      <c r="WHA14" s="259" t="s">
        <v>100</v>
      </c>
      <c r="WHB14" s="259" t="s">
        <v>100</v>
      </c>
      <c r="WHC14" s="259" t="s">
        <v>100</v>
      </c>
      <c r="WHD14" s="259" t="s">
        <v>100</v>
      </c>
      <c r="WHE14" s="259" t="s">
        <v>100</v>
      </c>
      <c r="WHF14" s="259" t="s">
        <v>100</v>
      </c>
      <c r="WHG14" s="259" t="s">
        <v>100</v>
      </c>
      <c r="WHH14" s="259" t="s">
        <v>100</v>
      </c>
      <c r="WHI14" s="259" t="s">
        <v>100</v>
      </c>
      <c r="WHJ14" s="259" t="s">
        <v>100</v>
      </c>
      <c r="WHK14" s="259" t="s">
        <v>100</v>
      </c>
      <c r="WHL14" s="259" t="s">
        <v>100</v>
      </c>
      <c r="WHM14" s="259" t="s">
        <v>100</v>
      </c>
      <c r="WHN14" s="259" t="s">
        <v>100</v>
      </c>
      <c r="WHO14" s="259" t="s">
        <v>100</v>
      </c>
      <c r="WHP14" s="259" t="s">
        <v>100</v>
      </c>
      <c r="WHQ14" s="259" t="s">
        <v>100</v>
      </c>
      <c r="WHR14" s="259" t="s">
        <v>100</v>
      </c>
      <c r="WHS14" s="259" t="s">
        <v>100</v>
      </c>
      <c r="WHT14" s="259" t="s">
        <v>100</v>
      </c>
      <c r="WHU14" s="259" t="s">
        <v>100</v>
      </c>
      <c r="WHV14" s="259" t="s">
        <v>100</v>
      </c>
      <c r="WHW14" s="259" t="s">
        <v>100</v>
      </c>
      <c r="WHX14" s="259" t="s">
        <v>100</v>
      </c>
      <c r="WHY14" s="259" t="s">
        <v>100</v>
      </c>
      <c r="WHZ14" s="259" t="s">
        <v>100</v>
      </c>
      <c r="WIA14" s="259" t="s">
        <v>100</v>
      </c>
      <c r="WIB14" s="259" t="s">
        <v>100</v>
      </c>
      <c r="WIC14" s="259" t="s">
        <v>100</v>
      </c>
      <c r="WID14" s="259" t="s">
        <v>100</v>
      </c>
      <c r="WIE14" s="259" t="s">
        <v>100</v>
      </c>
      <c r="WIF14" s="259" t="s">
        <v>100</v>
      </c>
      <c r="WIG14" s="259" t="s">
        <v>100</v>
      </c>
      <c r="WIH14" s="259" t="s">
        <v>100</v>
      </c>
      <c r="WII14" s="259" t="s">
        <v>100</v>
      </c>
      <c r="WIJ14" s="259" t="s">
        <v>100</v>
      </c>
      <c r="WIK14" s="259" t="s">
        <v>100</v>
      </c>
      <c r="WIL14" s="259" t="s">
        <v>100</v>
      </c>
      <c r="WIM14" s="259" t="s">
        <v>100</v>
      </c>
      <c r="WIN14" s="259" t="s">
        <v>100</v>
      </c>
      <c r="WIO14" s="259" t="s">
        <v>100</v>
      </c>
      <c r="WIP14" s="259" t="s">
        <v>100</v>
      </c>
      <c r="WIQ14" s="259" t="s">
        <v>100</v>
      </c>
      <c r="WIR14" s="259" t="s">
        <v>100</v>
      </c>
      <c r="WIS14" s="259" t="s">
        <v>100</v>
      </c>
      <c r="WIT14" s="259" t="s">
        <v>100</v>
      </c>
      <c r="WIU14" s="259" t="s">
        <v>100</v>
      </c>
      <c r="WIV14" s="259" t="s">
        <v>100</v>
      </c>
      <c r="WIW14" s="259" t="s">
        <v>100</v>
      </c>
      <c r="WIX14" s="259" t="s">
        <v>100</v>
      </c>
      <c r="WIY14" s="259" t="s">
        <v>100</v>
      </c>
      <c r="WIZ14" s="259" t="s">
        <v>100</v>
      </c>
      <c r="WJA14" s="259" t="s">
        <v>100</v>
      </c>
      <c r="WJB14" s="259" t="s">
        <v>100</v>
      </c>
      <c r="WJC14" s="259" t="s">
        <v>100</v>
      </c>
      <c r="WJD14" s="259" t="s">
        <v>100</v>
      </c>
      <c r="WJE14" s="259" t="s">
        <v>100</v>
      </c>
      <c r="WJF14" s="259" t="s">
        <v>100</v>
      </c>
      <c r="WJG14" s="259" t="s">
        <v>100</v>
      </c>
      <c r="WJH14" s="259" t="s">
        <v>100</v>
      </c>
      <c r="WJI14" s="259" t="s">
        <v>100</v>
      </c>
      <c r="WJJ14" s="259" t="s">
        <v>100</v>
      </c>
      <c r="WJK14" s="259" t="s">
        <v>100</v>
      </c>
      <c r="WJL14" s="259" t="s">
        <v>100</v>
      </c>
      <c r="WJM14" s="259" t="s">
        <v>100</v>
      </c>
      <c r="WJN14" s="259" t="s">
        <v>100</v>
      </c>
      <c r="WJO14" s="259" t="s">
        <v>100</v>
      </c>
      <c r="WJP14" s="259" t="s">
        <v>100</v>
      </c>
      <c r="WJQ14" s="259" t="s">
        <v>100</v>
      </c>
      <c r="WJR14" s="259" t="s">
        <v>100</v>
      </c>
      <c r="WJS14" s="259" t="s">
        <v>100</v>
      </c>
      <c r="WJT14" s="259" t="s">
        <v>100</v>
      </c>
      <c r="WJU14" s="259" t="s">
        <v>100</v>
      </c>
      <c r="WJV14" s="259" t="s">
        <v>100</v>
      </c>
      <c r="WJW14" s="259" t="s">
        <v>100</v>
      </c>
      <c r="WJX14" s="259" t="s">
        <v>100</v>
      </c>
      <c r="WJY14" s="259" t="s">
        <v>100</v>
      </c>
      <c r="WJZ14" s="259" t="s">
        <v>100</v>
      </c>
      <c r="WKA14" s="259" t="s">
        <v>100</v>
      </c>
      <c r="WKB14" s="259" t="s">
        <v>100</v>
      </c>
      <c r="WKC14" s="259" t="s">
        <v>100</v>
      </c>
      <c r="WKD14" s="259" t="s">
        <v>100</v>
      </c>
      <c r="WKE14" s="259" t="s">
        <v>100</v>
      </c>
      <c r="WKF14" s="259" t="s">
        <v>100</v>
      </c>
      <c r="WKG14" s="259" t="s">
        <v>100</v>
      </c>
      <c r="WKH14" s="259" t="s">
        <v>100</v>
      </c>
      <c r="WKI14" s="259" t="s">
        <v>100</v>
      </c>
      <c r="WKJ14" s="259" t="s">
        <v>100</v>
      </c>
      <c r="WKK14" s="259" t="s">
        <v>100</v>
      </c>
      <c r="WKL14" s="259" t="s">
        <v>100</v>
      </c>
      <c r="WKM14" s="259" t="s">
        <v>100</v>
      </c>
      <c r="WKN14" s="259" t="s">
        <v>100</v>
      </c>
      <c r="WKO14" s="259" t="s">
        <v>100</v>
      </c>
      <c r="WKP14" s="259" t="s">
        <v>100</v>
      </c>
      <c r="WKQ14" s="259" t="s">
        <v>100</v>
      </c>
      <c r="WKR14" s="259" t="s">
        <v>100</v>
      </c>
      <c r="WKS14" s="259" t="s">
        <v>100</v>
      </c>
      <c r="WKT14" s="259" t="s">
        <v>100</v>
      </c>
      <c r="WKU14" s="259" t="s">
        <v>100</v>
      </c>
      <c r="WKV14" s="259" t="s">
        <v>100</v>
      </c>
      <c r="WKW14" s="259" t="s">
        <v>100</v>
      </c>
      <c r="WKX14" s="259" t="s">
        <v>100</v>
      </c>
      <c r="WKY14" s="259" t="s">
        <v>100</v>
      </c>
      <c r="WKZ14" s="259" t="s">
        <v>100</v>
      </c>
      <c r="WLA14" s="259" t="s">
        <v>100</v>
      </c>
      <c r="WLB14" s="259" t="s">
        <v>100</v>
      </c>
      <c r="WLC14" s="259" t="s">
        <v>100</v>
      </c>
      <c r="WLD14" s="259" t="s">
        <v>100</v>
      </c>
      <c r="WLE14" s="259" t="s">
        <v>100</v>
      </c>
      <c r="WLF14" s="259" t="s">
        <v>100</v>
      </c>
      <c r="WLG14" s="259" t="s">
        <v>100</v>
      </c>
      <c r="WLH14" s="259" t="s">
        <v>100</v>
      </c>
      <c r="WLI14" s="259" t="s">
        <v>100</v>
      </c>
      <c r="WLJ14" s="259" t="s">
        <v>100</v>
      </c>
      <c r="WLK14" s="259" t="s">
        <v>100</v>
      </c>
      <c r="WLL14" s="259" t="s">
        <v>100</v>
      </c>
      <c r="WLM14" s="259" t="s">
        <v>100</v>
      </c>
      <c r="WLN14" s="259" t="s">
        <v>100</v>
      </c>
      <c r="WLO14" s="259" t="s">
        <v>100</v>
      </c>
      <c r="WLP14" s="259" t="s">
        <v>100</v>
      </c>
      <c r="WLQ14" s="259" t="s">
        <v>100</v>
      </c>
      <c r="WLR14" s="259" t="s">
        <v>100</v>
      </c>
      <c r="WLS14" s="259" t="s">
        <v>100</v>
      </c>
      <c r="WLT14" s="259" t="s">
        <v>100</v>
      </c>
      <c r="WLU14" s="259" t="s">
        <v>100</v>
      </c>
      <c r="WLV14" s="259" t="s">
        <v>100</v>
      </c>
      <c r="WLW14" s="259" t="s">
        <v>100</v>
      </c>
      <c r="WLX14" s="259" t="s">
        <v>100</v>
      </c>
      <c r="WLY14" s="259" t="s">
        <v>100</v>
      </c>
      <c r="WLZ14" s="259" t="s">
        <v>100</v>
      </c>
      <c r="WMA14" s="259" t="s">
        <v>100</v>
      </c>
      <c r="WMB14" s="259" t="s">
        <v>100</v>
      </c>
      <c r="WMC14" s="259" t="s">
        <v>100</v>
      </c>
      <c r="WMD14" s="259" t="s">
        <v>100</v>
      </c>
      <c r="WME14" s="259" t="s">
        <v>100</v>
      </c>
      <c r="WMF14" s="259" t="s">
        <v>100</v>
      </c>
      <c r="WMG14" s="259" t="s">
        <v>100</v>
      </c>
      <c r="WMH14" s="259" t="s">
        <v>100</v>
      </c>
      <c r="WMI14" s="259" t="s">
        <v>100</v>
      </c>
      <c r="WMJ14" s="259" t="s">
        <v>100</v>
      </c>
      <c r="WMK14" s="259" t="s">
        <v>100</v>
      </c>
      <c r="WML14" s="259" t="s">
        <v>100</v>
      </c>
      <c r="WMM14" s="259" t="s">
        <v>100</v>
      </c>
      <c r="WMN14" s="259" t="s">
        <v>100</v>
      </c>
      <c r="WMO14" s="259" t="s">
        <v>100</v>
      </c>
      <c r="WMP14" s="259" t="s">
        <v>100</v>
      </c>
      <c r="WMQ14" s="259" t="s">
        <v>100</v>
      </c>
      <c r="WMR14" s="259" t="s">
        <v>100</v>
      </c>
      <c r="WMS14" s="259" t="s">
        <v>100</v>
      </c>
      <c r="WMT14" s="259" t="s">
        <v>100</v>
      </c>
      <c r="WMU14" s="259" t="s">
        <v>100</v>
      </c>
      <c r="WMV14" s="259" t="s">
        <v>100</v>
      </c>
      <c r="WMW14" s="259" t="s">
        <v>100</v>
      </c>
      <c r="WMX14" s="259" t="s">
        <v>100</v>
      </c>
      <c r="WMY14" s="259" t="s">
        <v>100</v>
      </c>
      <c r="WMZ14" s="259" t="s">
        <v>100</v>
      </c>
      <c r="WNA14" s="259" t="s">
        <v>100</v>
      </c>
      <c r="WNB14" s="259" t="s">
        <v>100</v>
      </c>
      <c r="WNC14" s="259" t="s">
        <v>100</v>
      </c>
      <c r="WND14" s="259" t="s">
        <v>100</v>
      </c>
      <c r="WNE14" s="259" t="s">
        <v>100</v>
      </c>
      <c r="WNF14" s="259" t="s">
        <v>100</v>
      </c>
      <c r="WNG14" s="259" t="s">
        <v>100</v>
      </c>
      <c r="WNH14" s="259" t="s">
        <v>100</v>
      </c>
      <c r="WNI14" s="259" t="s">
        <v>100</v>
      </c>
      <c r="WNJ14" s="259" t="s">
        <v>100</v>
      </c>
      <c r="WNK14" s="259" t="s">
        <v>100</v>
      </c>
      <c r="WNL14" s="259" t="s">
        <v>100</v>
      </c>
      <c r="WNM14" s="259" t="s">
        <v>100</v>
      </c>
      <c r="WNN14" s="259" t="s">
        <v>100</v>
      </c>
      <c r="WNO14" s="259" t="s">
        <v>100</v>
      </c>
      <c r="WNP14" s="259" t="s">
        <v>100</v>
      </c>
      <c r="WNQ14" s="259" t="s">
        <v>100</v>
      </c>
      <c r="WNR14" s="259" t="s">
        <v>100</v>
      </c>
      <c r="WNS14" s="259" t="s">
        <v>100</v>
      </c>
      <c r="WNT14" s="259" t="s">
        <v>100</v>
      </c>
      <c r="WNU14" s="259" t="s">
        <v>100</v>
      </c>
      <c r="WNV14" s="259" t="s">
        <v>100</v>
      </c>
      <c r="WNW14" s="259" t="s">
        <v>100</v>
      </c>
      <c r="WNX14" s="259" t="s">
        <v>100</v>
      </c>
      <c r="WNY14" s="259" t="s">
        <v>100</v>
      </c>
      <c r="WNZ14" s="259" t="s">
        <v>100</v>
      </c>
      <c r="WOA14" s="259" t="s">
        <v>100</v>
      </c>
      <c r="WOB14" s="259" t="s">
        <v>100</v>
      </c>
      <c r="WOC14" s="259" t="s">
        <v>100</v>
      </c>
      <c r="WOD14" s="259" t="s">
        <v>100</v>
      </c>
      <c r="WOE14" s="259" t="s">
        <v>100</v>
      </c>
      <c r="WOF14" s="259" t="s">
        <v>100</v>
      </c>
      <c r="WOG14" s="259" t="s">
        <v>100</v>
      </c>
      <c r="WOH14" s="259" t="s">
        <v>100</v>
      </c>
      <c r="WOI14" s="259" t="s">
        <v>100</v>
      </c>
      <c r="WOJ14" s="259" t="s">
        <v>100</v>
      </c>
      <c r="WOK14" s="259" t="s">
        <v>100</v>
      </c>
      <c r="WOL14" s="259" t="s">
        <v>100</v>
      </c>
      <c r="WOM14" s="259" t="s">
        <v>100</v>
      </c>
      <c r="WON14" s="259" t="s">
        <v>100</v>
      </c>
      <c r="WOO14" s="259" t="s">
        <v>100</v>
      </c>
      <c r="WOP14" s="259" t="s">
        <v>100</v>
      </c>
      <c r="WOQ14" s="259" t="s">
        <v>100</v>
      </c>
      <c r="WOR14" s="259" t="s">
        <v>100</v>
      </c>
      <c r="WOS14" s="259" t="s">
        <v>100</v>
      </c>
      <c r="WOT14" s="259" t="s">
        <v>100</v>
      </c>
      <c r="WOU14" s="259" t="s">
        <v>100</v>
      </c>
      <c r="WOV14" s="259" t="s">
        <v>100</v>
      </c>
      <c r="WOW14" s="259" t="s">
        <v>100</v>
      </c>
      <c r="WOX14" s="259" t="s">
        <v>100</v>
      </c>
      <c r="WOY14" s="259" t="s">
        <v>100</v>
      </c>
      <c r="WOZ14" s="259" t="s">
        <v>100</v>
      </c>
      <c r="WPA14" s="259" t="s">
        <v>100</v>
      </c>
      <c r="WPB14" s="259" t="s">
        <v>100</v>
      </c>
      <c r="WPC14" s="259" t="s">
        <v>100</v>
      </c>
      <c r="WPD14" s="259" t="s">
        <v>100</v>
      </c>
      <c r="WPE14" s="259" t="s">
        <v>100</v>
      </c>
      <c r="WPF14" s="259" t="s">
        <v>100</v>
      </c>
      <c r="WPG14" s="259" t="s">
        <v>100</v>
      </c>
      <c r="WPH14" s="259" t="s">
        <v>100</v>
      </c>
      <c r="WPI14" s="259" t="s">
        <v>100</v>
      </c>
      <c r="WPJ14" s="259" t="s">
        <v>100</v>
      </c>
      <c r="WPK14" s="259" t="s">
        <v>100</v>
      </c>
      <c r="WPL14" s="259" t="s">
        <v>100</v>
      </c>
      <c r="WPM14" s="259" t="s">
        <v>100</v>
      </c>
      <c r="WPN14" s="259" t="s">
        <v>100</v>
      </c>
      <c r="WPO14" s="259" t="s">
        <v>100</v>
      </c>
      <c r="WPP14" s="259" t="s">
        <v>100</v>
      </c>
      <c r="WPQ14" s="259" t="s">
        <v>100</v>
      </c>
      <c r="WPR14" s="259" t="s">
        <v>100</v>
      </c>
      <c r="WPS14" s="259" t="s">
        <v>100</v>
      </c>
      <c r="WPT14" s="259" t="s">
        <v>100</v>
      </c>
      <c r="WPU14" s="259" t="s">
        <v>100</v>
      </c>
      <c r="WPV14" s="259" t="s">
        <v>100</v>
      </c>
      <c r="WPW14" s="259" t="s">
        <v>100</v>
      </c>
      <c r="WPX14" s="259" t="s">
        <v>100</v>
      </c>
      <c r="WPY14" s="259" t="s">
        <v>100</v>
      </c>
      <c r="WPZ14" s="259" t="s">
        <v>100</v>
      </c>
      <c r="WQA14" s="259" t="s">
        <v>100</v>
      </c>
      <c r="WQB14" s="259" t="s">
        <v>100</v>
      </c>
      <c r="WQC14" s="259" t="s">
        <v>100</v>
      </c>
      <c r="WQD14" s="259" t="s">
        <v>100</v>
      </c>
      <c r="WQE14" s="259" t="s">
        <v>100</v>
      </c>
      <c r="WQF14" s="259" t="s">
        <v>100</v>
      </c>
      <c r="WQG14" s="259" t="s">
        <v>100</v>
      </c>
      <c r="WQH14" s="259" t="s">
        <v>100</v>
      </c>
      <c r="WQI14" s="259" t="s">
        <v>100</v>
      </c>
      <c r="WQJ14" s="259" t="s">
        <v>100</v>
      </c>
      <c r="WQK14" s="259" t="s">
        <v>100</v>
      </c>
      <c r="WQL14" s="259" t="s">
        <v>100</v>
      </c>
      <c r="WQM14" s="259" t="s">
        <v>100</v>
      </c>
      <c r="WQN14" s="259" t="s">
        <v>100</v>
      </c>
      <c r="WQO14" s="259" t="s">
        <v>100</v>
      </c>
      <c r="WQP14" s="259" t="s">
        <v>100</v>
      </c>
      <c r="WQQ14" s="259" t="s">
        <v>100</v>
      </c>
      <c r="WQR14" s="259" t="s">
        <v>100</v>
      </c>
      <c r="WQS14" s="259" t="s">
        <v>100</v>
      </c>
      <c r="WQT14" s="259" t="s">
        <v>100</v>
      </c>
      <c r="WQU14" s="259" t="s">
        <v>100</v>
      </c>
      <c r="WQV14" s="259" t="s">
        <v>100</v>
      </c>
      <c r="WQW14" s="259" t="s">
        <v>100</v>
      </c>
      <c r="WQX14" s="259" t="s">
        <v>100</v>
      </c>
      <c r="WQY14" s="259" t="s">
        <v>100</v>
      </c>
      <c r="WQZ14" s="259" t="s">
        <v>100</v>
      </c>
      <c r="WRA14" s="259" t="s">
        <v>100</v>
      </c>
      <c r="WRB14" s="259" t="s">
        <v>100</v>
      </c>
      <c r="WRC14" s="259" t="s">
        <v>100</v>
      </c>
      <c r="WRD14" s="259" t="s">
        <v>100</v>
      </c>
      <c r="WRE14" s="259" t="s">
        <v>100</v>
      </c>
      <c r="WRF14" s="259" t="s">
        <v>100</v>
      </c>
      <c r="WRG14" s="259" t="s">
        <v>100</v>
      </c>
      <c r="WRH14" s="259" t="s">
        <v>100</v>
      </c>
      <c r="WRI14" s="259" t="s">
        <v>100</v>
      </c>
      <c r="WRJ14" s="259" t="s">
        <v>100</v>
      </c>
      <c r="WRK14" s="259" t="s">
        <v>100</v>
      </c>
      <c r="WRL14" s="259" t="s">
        <v>100</v>
      </c>
      <c r="WRM14" s="259" t="s">
        <v>100</v>
      </c>
      <c r="WRN14" s="259" t="s">
        <v>100</v>
      </c>
      <c r="WRO14" s="259" t="s">
        <v>100</v>
      </c>
      <c r="WRP14" s="259" t="s">
        <v>100</v>
      </c>
      <c r="WRQ14" s="259" t="s">
        <v>100</v>
      </c>
      <c r="WRR14" s="259" t="s">
        <v>100</v>
      </c>
      <c r="WRS14" s="259" t="s">
        <v>100</v>
      </c>
      <c r="WRT14" s="259" t="s">
        <v>100</v>
      </c>
      <c r="WRU14" s="259" t="s">
        <v>100</v>
      </c>
      <c r="WRV14" s="259" t="s">
        <v>100</v>
      </c>
      <c r="WRW14" s="259" t="s">
        <v>100</v>
      </c>
      <c r="WRX14" s="259" t="s">
        <v>100</v>
      </c>
      <c r="WRY14" s="259" t="s">
        <v>100</v>
      </c>
      <c r="WRZ14" s="259" t="s">
        <v>100</v>
      </c>
      <c r="WSA14" s="259" t="s">
        <v>100</v>
      </c>
      <c r="WSB14" s="259" t="s">
        <v>100</v>
      </c>
      <c r="WSC14" s="259" t="s">
        <v>100</v>
      </c>
      <c r="WSD14" s="259" t="s">
        <v>100</v>
      </c>
      <c r="WSE14" s="259" t="s">
        <v>100</v>
      </c>
      <c r="WSF14" s="259" t="s">
        <v>100</v>
      </c>
      <c r="WSG14" s="259" t="s">
        <v>100</v>
      </c>
      <c r="WSH14" s="259" t="s">
        <v>100</v>
      </c>
      <c r="WSI14" s="259" t="s">
        <v>100</v>
      </c>
      <c r="WSJ14" s="259" t="s">
        <v>100</v>
      </c>
      <c r="WSK14" s="259" t="s">
        <v>100</v>
      </c>
      <c r="WSL14" s="259" t="s">
        <v>100</v>
      </c>
      <c r="WSM14" s="259" t="s">
        <v>100</v>
      </c>
      <c r="WSN14" s="259" t="s">
        <v>100</v>
      </c>
      <c r="WSO14" s="259" t="s">
        <v>100</v>
      </c>
      <c r="WSP14" s="259" t="s">
        <v>100</v>
      </c>
      <c r="WSQ14" s="259" t="s">
        <v>100</v>
      </c>
      <c r="WSR14" s="259" t="s">
        <v>100</v>
      </c>
      <c r="WSS14" s="259" t="s">
        <v>100</v>
      </c>
      <c r="WST14" s="259" t="s">
        <v>100</v>
      </c>
      <c r="WSU14" s="259" t="s">
        <v>100</v>
      </c>
      <c r="WSV14" s="259" t="s">
        <v>100</v>
      </c>
      <c r="WSW14" s="259" t="s">
        <v>100</v>
      </c>
      <c r="WSX14" s="259" t="s">
        <v>100</v>
      </c>
      <c r="WSY14" s="259" t="s">
        <v>100</v>
      </c>
      <c r="WSZ14" s="259" t="s">
        <v>100</v>
      </c>
      <c r="WTA14" s="259" t="s">
        <v>100</v>
      </c>
      <c r="WTB14" s="259" t="s">
        <v>100</v>
      </c>
      <c r="WTC14" s="259" t="s">
        <v>100</v>
      </c>
      <c r="WTD14" s="259" t="s">
        <v>100</v>
      </c>
      <c r="WTE14" s="259" t="s">
        <v>100</v>
      </c>
      <c r="WTF14" s="259" t="s">
        <v>100</v>
      </c>
      <c r="WTG14" s="259" t="s">
        <v>100</v>
      </c>
      <c r="WTH14" s="259" t="s">
        <v>100</v>
      </c>
      <c r="WTI14" s="259" t="s">
        <v>100</v>
      </c>
      <c r="WTJ14" s="259" t="s">
        <v>100</v>
      </c>
      <c r="WTK14" s="259" t="s">
        <v>100</v>
      </c>
      <c r="WTL14" s="259" t="s">
        <v>100</v>
      </c>
      <c r="WTM14" s="259" t="s">
        <v>100</v>
      </c>
      <c r="WTN14" s="259" t="s">
        <v>100</v>
      </c>
      <c r="WTO14" s="259" t="s">
        <v>100</v>
      </c>
      <c r="WTP14" s="259" t="s">
        <v>100</v>
      </c>
      <c r="WTQ14" s="259" t="s">
        <v>100</v>
      </c>
      <c r="WTR14" s="259" t="s">
        <v>100</v>
      </c>
      <c r="WTS14" s="259" t="s">
        <v>100</v>
      </c>
      <c r="WTT14" s="259" t="s">
        <v>100</v>
      </c>
      <c r="WTU14" s="259" t="s">
        <v>100</v>
      </c>
      <c r="WTV14" s="259" t="s">
        <v>100</v>
      </c>
      <c r="WTW14" s="259" t="s">
        <v>100</v>
      </c>
      <c r="WTX14" s="259" t="s">
        <v>100</v>
      </c>
      <c r="WTY14" s="259" t="s">
        <v>100</v>
      </c>
      <c r="WTZ14" s="259" t="s">
        <v>100</v>
      </c>
      <c r="WUA14" s="259" t="s">
        <v>100</v>
      </c>
      <c r="WUB14" s="259" t="s">
        <v>100</v>
      </c>
      <c r="WUC14" s="259" t="s">
        <v>100</v>
      </c>
      <c r="WUD14" s="259" t="s">
        <v>100</v>
      </c>
      <c r="WUE14" s="259" t="s">
        <v>100</v>
      </c>
      <c r="WUF14" s="259" t="s">
        <v>100</v>
      </c>
      <c r="WUG14" s="259" t="s">
        <v>100</v>
      </c>
      <c r="WUH14" s="259" t="s">
        <v>100</v>
      </c>
      <c r="WUI14" s="259" t="s">
        <v>100</v>
      </c>
      <c r="WUJ14" s="259" t="s">
        <v>100</v>
      </c>
      <c r="WUK14" s="259" t="s">
        <v>100</v>
      </c>
      <c r="WUL14" s="259" t="s">
        <v>100</v>
      </c>
      <c r="WUM14" s="259" t="s">
        <v>100</v>
      </c>
      <c r="WUN14" s="259" t="s">
        <v>100</v>
      </c>
      <c r="WUO14" s="259" t="s">
        <v>100</v>
      </c>
      <c r="WUP14" s="259" t="s">
        <v>100</v>
      </c>
      <c r="WUQ14" s="259" t="s">
        <v>100</v>
      </c>
      <c r="WUR14" s="259" t="s">
        <v>100</v>
      </c>
      <c r="WUS14" s="259" t="s">
        <v>100</v>
      </c>
      <c r="WUT14" s="259" t="s">
        <v>100</v>
      </c>
      <c r="WUU14" s="259" t="s">
        <v>100</v>
      </c>
      <c r="WUV14" s="259" t="s">
        <v>100</v>
      </c>
      <c r="WUW14" s="259" t="s">
        <v>100</v>
      </c>
      <c r="WUX14" s="259" t="s">
        <v>100</v>
      </c>
      <c r="WUY14" s="259" t="s">
        <v>100</v>
      </c>
      <c r="WUZ14" s="259" t="s">
        <v>100</v>
      </c>
      <c r="WVA14" s="259" t="s">
        <v>100</v>
      </c>
      <c r="WVB14" s="259" t="s">
        <v>100</v>
      </c>
      <c r="WVC14" s="259" t="s">
        <v>100</v>
      </c>
      <c r="WVD14" s="259" t="s">
        <v>100</v>
      </c>
      <c r="WVE14" s="259" t="s">
        <v>100</v>
      </c>
      <c r="WVF14" s="259" t="s">
        <v>100</v>
      </c>
      <c r="WVG14" s="259" t="s">
        <v>100</v>
      </c>
      <c r="WVH14" s="259" t="s">
        <v>100</v>
      </c>
      <c r="WVI14" s="259" t="s">
        <v>100</v>
      </c>
      <c r="WVJ14" s="259" t="s">
        <v>100</v>
      </c>
      <c r="WVK14" s="259" t="s">
        <v>100</v>
      </c>
      <c r="WVL14" s="259" t="s">
        <v>100</v>
      </c>
      <c r="WVM14" s="259" t="s">
        <v>100</v>
      </c>
      <c r="WVN14" s="259" t="s">
        <v>100</v>
      </c>
      <c r="WVO14" s="259" t="s">
        <v>100</v>
      </c>
      <c r="WVP14" s="259" t="s">
        <v>100</v>
      </c>
      <c r="WVQ14" s="259" t="s">
        <v>100</v>
      </c>
      <c r="WVR14" s="259" t="s">
        <v>100</v>
      </c>
      <c r="WVS14" s="259" t="s">
        <v>100</v>
      </c>
      <c r="WVT14" s="259" t="s">
        <v>100</v>
      </c>
      <c r="WVU14" s="259" t="s">
        <v>100</v>
      </c>
      <c r="WVV14" s="259" t="s">
        <v>100</v>
      </c>
      <c r="WVW14" s="259" t="s">
        <v>100</v>
      </c>
      <c r="WVX14" s="259" t="s">
        <v>100</v>
      </c>
      <c r="WVY14" s="259" t="s">
        <v>100</v>
      </c>
      <c r="WVZ14" s="259" t="s">
        <v>100</v>
      </c>
      <c r="WWA14" s="259" t="s">
        <v>100</v>
      </c>
      <c r="WWB14" s="259" t="s">
        <v>100</v>
      </c>
      <c r="WWC14" s="259" t="s">
        <v>100</v>
      </c>
      <c r="WWD14" s="259" t="s">
        <v>100</v>
      </c>
      <c r="WWE14" s="259" t="s">
        <v>100</v>
      </c>
      <c r="WWF14" s="259" t="s">
        <v>100</v>
      </c>
      <c r="WWG14" s="259" t="s">
        <v>100</v>
      </c>
      <c r="WWH14" s="259" t="s">
        <v>100</v>
      </c>
      <c r="WWI14" s="259" t="s">
        <v>100</v>
      </c>
      <c r="WWJ14" s="259" t="s">
        <v>100</v>
      </c>
      <c r="WWK14" s="259" t="s">
        <v>100</v>
      </c>
      <c r="WWL14" s="259" t="s">
        <v>100</v>
      </c>
      <c r="WWM14" s="259" t="s">
        <v>100</v>
      </c>
      <c r="WWN14" s="259" t="s">
        <v>100</v>
      </c>
      <c r="WWO14" s="259" t="s">
        <v>100</v>
      </c>
      <c r="WWP14" s="259" t="s">
        <v>100</v>
      </c>
      <c r="WWQ14" s="259" t="s">
        <v>100</v>
      </c>
      <c r="WWR14" s="259" t="s">
        <v>100</v>
      </c>
      <c r="WWS14" s="259" t="s">
        <v>100</v>
      </c>
      <c r="WWT14" s="259" t="s">
        <v>100</v>
      </c>
      <c r="WWU14" s="259" t="s">
        <v>100</v>
      </c>
      <c r="WWV14" s="259" t="s">
        <v>100</v>
      </c>
      <c r="WWW14" s="259" t="s">
        <v>100</v>
      </c>
      <c r="WWX14" s="259" t="s">
        <v>100</v>
      </c>
      <c r="WWY14" s="259" t="s">
        <v>100</v>
      </c>
      <c r="WWZ14" s="259" t="s">
        <v>100</v>
      </c>
      <c r="WXA14" s="259" t="s">
        <v>100</v>
      </c>
      <c r="WXB14" s="259" t="s">
        <v>100</v>
      </c>
      <c r="WXC14" s="259" t="s">
        <v>100</v>
      </c>
      <c r="WXD14" s="259" t="s">
        <v>100</v>
      </c>
      <c r="WXE14" s="259" t="s">
        <v>100</v>
      </c>
      <c r="WXF14" s="259" t="s">
        <v>100</v>
      </c>
      <c r="WXG14" s="259" t="s">
        <v>100</v>
      </c>
      <c r="WXH14" s="259" t="s">
        <v>100</v>
      </c>
      <c r="WXI14" s="259" t="s">
        <v>100</v>
      </c>
      <c r="WXJ14" s="259" t="s">
        <v>100</v>
      </c>
      <c r="WXK14" s="259" t="s">
        <v>100</v>
      </c>
      <c r="WXL14" s="259" t="s">
        <v>100</v>
      </c>
      <c r="WXM14" s="259" t="s">
        <v>100</v>
      </c>
      <c r="WXN14" s="259" t="s">
        <v>100</v>
      </c>
      <c r="WXO14" s="259" t="s">
        <v>100</v>
      </c>
      <c r="WXP14" s="259" t="s">
        <v>100</v>
      </c>
      <c r="WXQ14" s="259" t="s">
        <v>100</v>
      </c>
      <c r="WXR14" s="259" t="s">
        <v>100</v>
      </c>
      <c r="WXS14" s="259" t="s">
        <v>100</v>
      </c>
      <c r="WXT14" s="259" t="s">
        <v>100</v>
      </c>
      <c r="WXU14" s="259" t="s">
        <v>100</v>
      </c>
      <c r="WXV14" s="259" t="s">
        <v>100</v>
      </c>
      <c r="WXW14" s="259" t="s">
        <v>100</v>
      </c>
      <c r="WXX14" s="259" t="s">
        <v>100</v>
      </c>
      <c r="WXY14" s="259" t="s">
        <v>100</v>
      </c>
      <c r="WXZ14" s="259" t="s">
        <v>100</v>
      </c>
      <c r="WYA14" s="259" t="s">
        <v>100</v>
      </c>
      <c r="WYB14" s="259" t="s">
        <v>100</v>
      </c>
      <c r="WYC14" s="259" t="s">
        <v>100</v>
      </c>
      <c r="WYD14" s="259" t="s">
        <v>100</v>
      </c>
      <c r="WYE14" s="259" t="s">
        <v>100</v>
      </c>
      <c r="WYF14" s="259" t="s">
        <v>100</v>
      </c>
      <c r="WYG14" s="259" t="s">
        <v>100</v>
      </c>
      <c r="WYH14" s="259" t="s">
        <v>100</v>
      </c>
      <c r="WYI14" s="259" t="s">
        <v>100</v>
      </c>
      <c r="WYJ14" s="259" t="s">
        <v>100</v>
      </c>
      <c r="WYK14" s="259" t="s">
        <v>100</v>
      </c>
      <c r="WYL14" s="259" t="s">
        <v>100</v>
      </c>
      <c r="WYM14" s="259" t="s">
        <v>100</v>
      </c>
      <c r="WYN14" s="259" t="s">
        <v>100</v>
      </c>
      <c r="WYO14" s="259" t="s">
        <v>100</v>
      </c>
      <c r="WYP14" s="259" t="s">
        <v>100</v>
      </c>
      <c r="WYQ14" s="259" t="s">
        <v>100</v>
      </c>
      <c r="WYR14" s="259" t="s">
        <v>100</v>
      </c>
      <c r="WYS14" s="259" t="s">
        <v>100</v>
      </c>
      <c r="WYT14" s="259" t="s">
        <v>100</v>
      </c>
      <c r="WYU14" s="259" t="s">
        <v>100</v>
      </c>
      <c r="WYV14" s="259" t="s">
        <v>100</v>
      </c>
      <c r="WYW14" s="259" t="s">
        <v>100</v>
      </c>
      <c r="WYX14" s="259" t="s">
        <v>100</v>
      </c>
      <c r="WYY14" s="259" t="s">
        <v>100</v>
      </c>
      <c r="WYZ14" s="259" t="s">
        <v>100</v>
      </c>
      <c r="WZA14" s="259" t="s">
        <v>100</v>
      </c>
      <c r="WZB14" s="259" t="s">
        <v>100</v>
      </c>
      <c r="WZC14" s="259" t="s">
        <v>100</v>
      </c>
      <c r="WZD14" s="259" t="s">
        <v>100</v>
      </c>
      <c r="WZE14" s="259" t="s">
        <v>100</v>
      </c>
      <c r="WZF14" s="259" t="s">
        <v>100</v>
      </c>
      <c r="WZG14" s="259" t="s">
        <v>100</v>
      </c>
      <c r="WZH14" s="259" t="s">
        <v>100</v>
      </c>
      <c r="WZI14" s="259" t="s">
        <v>100</v>
      </c>
      <c r="WZJ14" s="259" t="s">
        <v>100</v>
      </c>
      <c r="WZK14" s="259" t="s">
        <v>100</v>
      </c>
      <c r="WZL14" s="259" t="s">
        <v>100</v>
      </c>
      <c r="WZM14" s="259" t="s">
        <v>100</v>
      </c>
      <c r="WZN14" s="259" t="s">
        <v>100</v>
      </c>
      <c r="WZO14" s="259" t="s">
        <v>100</v>
      </c>
      <c r="WZP14" s="259" t="s">
        <v>100</v>
      </c>
      <c r="WZQ14" s="259" t="s">
        <v>100</v>
      </c>
      <c r="WZR14" s="259" t="s">
        <v>100</v>
      </c>
      <c r="WZS14" s="259" t="s">
        <v>100</v>
      </c>
      <c r="WZT14" s="259" t="s">
        <v>100</v>
      </c>
      <c r="WZU14" s="259" t="s">
        <v>100</v>
      </c>
      <c r="WZV14" s="259" t="s">
        <v>100</v>
      </c>
      <c r="WZW14" s="259" t="s">
        <v>100</v>
      </c>
      <c r="WZX14" s="259" t="s">
        <v>100</v>
      </c>
      <c r="WZY14" s="259" t="s">
        <v>100</v>
      </c>
      <c r="WZZ14" s="259" t="s">
        <v>100</v>
      </c>
      <c r="XAA14" s="259" t="s">
        <v>100</v>
      </c>
      <c r="XAB14" s="259" t="s">
        <v>100</v>
      </c>
      <c r="XAC14" s="259" t="s">
        <v>100</v>
      </c>
      <c r="XAD14" s="259" t="s">
        <v>100</v>
      </c>
      <c r="XAE14" s="259" t="s">
        <v>100</v>
      </c>
      <c r="XAF14" s="259" t="s">
        <v>100</v>
      </c>
      <c r="XAG14" s="259" t="s">
        <v>100</v>
      </c>
      <c r="XAH14" s="259" t="s">
        <v>100</v>
      </c>
      <c r="XAI14" s="259" t="s">
        <v>100</v>
      </c>
      <c r="XAJ14" s="259" t="s">
        <v>100</v>
      </c>
      <c r="XAK14" s="259" t="s">
        <v>100</v>
      </c>
      <c r="XAL14" s="259" t="s">
        <v>100</v>
      </c>
      <c r="XAM14" s="259" t="s">
        <v>100</v>
      </c>
      <c r="XAN14" s="259" t="s">
        <v>100</v>
      </c>
      <c r="XAO14" s="259" t="s">
        <v>100</v>
      </c>
      <c r="XAP14" s="259" t="s">
        <v>100</v>
      </c>
      <c r="XAQ14" s="259" t="s">
        <v>100</v>
      </c>
      <c r="XAR14" s="259" t="s">
        <v>100</v>
      </c>
      <c r="XAS14" s="259" t="s">
        <v>100</v>
      </c>
      <c r="XAT14" s="259" t="s">
        <v>100</v>
      </c>
      <c r="XAU14" s="259" t="s">
        <v>100</v>
      </c>
      <c r="XAV14" s="259" t="s">
        <v>100</v>
      </c>
      <c r="XAW14" s="259" t="s">
        <v>100</v>
      </c>
      <c r="XAX14" s="259" t="s">
        <v>100</v>
      </c>
      <c r="XAY14" s="259" t="s">
        <v>100</v>
      </c>
      <c r="XAZ14" s="259" t="s">
        <v>100</v>
      </c>
      <c r="XBA14" s="259" t="s">
        <v>100</v>
      </c>
      <c r="XBB14" s="259" t="s">
        <v>100</v>
      </c>
      <c r="XBC14" s="259" t="s">
        <v>100</v>
      </c>
      <c r="XBD14" s="259" t="s">
        <v>100</v>
      </c>
      <c r="XBE14" s="259" t="s">
        <v>100</v>
      </c>
      <c r="XBF14" s="259" t="s">
        <v>100</v>
      </c>
      <c r="XBG14" s="259" t="s">
        <v>100</v>
      </c>
      <c r="XBH14" s="259" t="s">
        <v>100</v>
      </c>
      <c r="XBI14" s="259" t="s">
        <v>100</v>
      </c>
      <c r="XBJ14" s="259" t="s">
        <v>100</v>
      </c>
      <c r="XBK14" s="259" t="s">
        <v>100</v>
      </c>
      <c r="XBL14" s="259" t="s">
        <v>100</v>
      </c>
      <c r="XBM14" s="259" t="s">
        <v>100</v>
      </c>
      <c r="XBN14" s="259" t="s">
        <v>100</v>
      </c>
      <c r="XBO14" s="259" t="s">
        <v>100</v>
      </c>
      <c r="XBP14" s="259" t="s">
        <v>100</v>
      </c>
      <c r="XBQ14" s="259" t="s">
        <v>100</v>
      </c>
      <c r="XBR14" s="259" t="s">
        <v>100</v>
      </c>
      <c r="XBS14" s="259" t="s">
        <v>100</v>
      </c>
      <c r="XBT14" s="259" t="s">
        <v>100</v>
      </c>
      <c r="XBU14" s="259" t="s">
        <v>100</v>
      </c>
      <c r="XBV14" s="259" t="s">
        <v>100</v>
      </c>
      <c r="XBW14" s="259" t="s">
        <v>100</v>
      </c>
      <c r="XBX14" s="259" t="s">
        <v>100</v>
      </c>
      <c r="XBY14" s="259" t="s">
        <v>100</v>
      </c>
      <c r="XBZ14" s="259" t="s">
        <v>100</v>
      </c>
      <c r="XCA14" s="259" t="s">
        <v>100</v>
      </c>
      <c r="XCB14" s="259" t="s">
        <v>100</v>
      </c>
      <c r="XCC14" s="259" t="s">
        <v>100</v>
      </c>
      <c r="XCD14" s="259" t="s">
        <v>100</v>
      </c>
      <c r="XCE14" s="259" t="s">
        <v>100</v>
      </c>
      <c r="XCF14" s="259" t="s">
        <v>100</v>
      </c>
      <c r="XCG14" s="259" t="s">
        <v>100</v>
      </c>
      <c r="XCH14" s="259" t="s">
        <v>100</v>
      </c>
      <c r="XCI14" s="259" t="s">
        <v>100</v>
      </c>
      <c r="XCJ14" s="259" t="s">
        <v>100</v>
      </c>
      <c r="XCK14" s="259" t="s">
        <v>100</v>
      </c>
      <c r="XCL14" s="259" t="s">
        <v>100</v>
      </c>
      <c r="XCM14" s="259" t="s">
        <v>100</v>
      </c>
      <c r="XCN14" s="259" t="s">
        <v>100</v>
      </c>
      <c r="XCO14" s="259" t="s">
        <v>100</v>
      </c>
      <c r="XCP14" s="259" t="s">
        <v>100</v>
      </c>
      <c r="XCQ14" s="259" t="s">
        <v>100</v>
      </c>
      <c r="XCR14" s="259" t="s">
        <v>100</v>
      </c>
      <c r="XCS14" s="259" t="s">
        <v>100</v>
      </c>
      <c r="XCT14" s="259" t="s">
        <v>100</v>
      </c>
      <c r="XCU14" s="259" t="s">
        <v>100</v>
      </c>
      <c r="XCV14" s="259" t="s">
        <v>100</v>
      </c>
      <c r="XCW14" s="259" t="s">
        <v>100</v>
      </c>
      <c r="XCX14" s="259" t="s">
        <v>100</v>
      </c>
      <c r="XCY14" s="259" t="s">
        <v>100</v>
      </c>
      <c r="XCZ14" s="259" t="s">
        <v>100</v>
      </c>
      <c r="XDA14" s="259" t="s">
        <v>100</v>
      </c>
      <c r="XDB14" s="259" t="s">
        <v>100</v>
      </c>
      <c r="XDC14" s="259" t="s">
        <v>100</v>
      </c>
      <c r="XDD14" s="259" t="s">
        <v>100</v>
      </c>
      <c r="XDE14" s="259" t="s">
        <v>100</v>
      </c>
      <c r="XDF14" s="259" t="s">
        <v>100</v>
      </c>
      <c r="XDG14" s="259" t="s">
        <v>100</v>
      </c>
      <c r="XDH14" s="259" t="s">
        <v>100</v>
      </c>
      <c r="XDI14" s="259" t="s">
        <v>100</v>
      </c>
      <c r="XDJ14" s="259" t="s">
        <v>100</v>
      </c>
      <c r="XDK14" s="259" t="s">
        <v>100</v>
      </c>
      <c r="XDL14" s="259" t="s">
        <v>100</v>
      </c>
      <c r="XDM14" s="259" t="s">
        <v>100</v>
      </c>
      <c r="XDN14" s="259" t="s">
        <v>100</v>
      </c>
      <c r="XDO14" s="259" t="s">
        <v>100</v>
      </c>
      <c r="XDP14" s="259" t="s">
        <v>100</v>
      </c>
      <c r="XDQ14" s="259" t="s">
        <v>100</v>
      </c>
      <c r="XDR14" s="259" t="s">
        <v>100</v>
      </c>
      <c r="XDS14" s="259" t="s">
        <v>100</v>
      </c>
      <c r="XDT14" s="259" t="s">
        <v>100</v>
      </c>
      <c r="XDU14" s="259" t="s">
        <v>100</v>
      </c>
      <c r="XDV14" s="259" t="s">
        <v>100</v>
      </c>
      <c r="XDW14" s="259" t="s">
        <v>100</v>
      </c>
      <c r="XDX14" s="259" t="s">
        <v>100</v>
      </c>
      <c r="XDY14" s="259" t="s">
        <v>100</v>
      </c>
      <c r="XDZ14" s="259" t="s">
        <v>100</v>
      </c>
      <c r="XEA14" s="259" t="s">
        <v>100</v>
      </c>
      <c r="XEB14" s="259" t="s">
        <v>100</v>
      </c>
      <c r="XEC14" s="259" t="s">
        <v>100</v>
      </c>
      <c r="XED14" s="259" t="s">
        <v>100</v>
      </c>
      <c r="XEE14" s="259" t="s">
        <v>100</v>
      </c>
      <c r="XEF14" s="259" t="s">
        <v>100</v>
      </c>
      <c r="XEG14" s="259" t="s">
        <v>100</v>
      </c>
      <c r="XEH14" s="259" t="s">
        <v>100</v>
      </c>
      <c r="XEI14" s="259" t="s">
        <v>100</v>
      </c>
      <c r="XEJ14" s="259" t="s">
        <v>100</v>
      </c>
      <c r="XEK14" s="259" t="s">
        <v>100</v>
      </c>
      <c r="XEL14" s="259" t="s">
        <v>100</v>
      </c>
      <c r="XEM14" s="259" t="s">
        <v>100</v>
      </c>
      <c r="XEN14" s="259" t="s">
        <v>100</v>
      </c>
      <c r="XEO14" s="259" t="s">
        <v>100</v>
      </c>
      <c r="XEP14" s="259" t="s">
        <v>100</v>
      </c>
      <c r="XEQ14" s="259" t="s">
        <v>100</v>
      </c>
      <c r="XER14" s="259" t="s">
        <v>100</v>
      </c>
      <c r="XES14" s="259" t="s">
        <v>100</v>
      </c>
      <c r="XET14" s="259" t="s">
        <v>100</v>
      </c>
      <c r="XEU14" s="259" t="s">
        <v>100</v>
      </c>
      <c r="XEV14" s="259" t="s">
        <v>100</v>
      </c>
      <c r="XEW14" s="259" t="s">
        <v>100</v>
      </c>
      <c r="XEX14" s="259" t="s">
        <v>100</v>
      </c>
      <c r="XEY14" s="259" t="s">
        <v>100</v>
      </c>
      <c r="XEZ14" s="259" t="s">
        <v>100</v>
      </c>
      <c r="XFA14" s="259" t="s">
        <v>100</v>
      </c>
      <c r="XFB14" s="259" t="s">
        <v>100</v>
      </c>
      <c r="XFC14" s="259" t="s">
        <v>100</v>
      </c>
      <c r="XFD14" s="259" t="s">
        <v>100</v>
      </c>
    </row>
    <row r="15" spans="1:16384" s="259" customFormat="1" ht="14.65" customHeight="1" x14ac:dyDescent="0.35">
      <c r="A15" s="163"/>
      <c r="B15" s="12" t="str">
        <f>IF(LEN(C15)&gt;0,VLOOKUP($F$8,DATA!$A$4:$A$296,1,FALSE),"")</f>
        <v>0305995</v>
      </c>
      <c r="C15" s="11" t="str">
        <f>IF(LEN(E14)&gt;0,$G$5,"")</f>
        <v>AGOSTO</v>
      </c>
      <c r="D15" s="205"/>
      <c r="E15" s="124"/>
      <c r="F15" s="135"/>
      <c r="G15" s="134"/>
      <c r="H15" s="125"/>
      <c r="AN15" s="259" t="s">
        <v>100</v>
      </c>
      <c r="AO15" s="259" t="s">
        <v>100</v>
      </c>
      <c r="AP15" s="259" t="s">
        <v>100</v>
      </c>
      <c r="AQ15" s="259" t="s">
        <v>100</v>
      </c>
      <c r="AR15" s="259" t="s">
        <v>100</v>
      </c>
      <c r="AS15" s="259" t="s">
        <v>100</v>
      </c>
      <c r="AT15" s="259" t="s">
        <v>100</v>
      </c>
      <c r="AU15" s="259" t="s">
        <v>100</v>
      </c>
      <c r="AV15" s="259" t="s">
        <v>100</v>
      </c>
      <c r="AW15" s="259" t="s">
        <v>100</v>
      </c>
      <c r="AX15" s="259" t="s">
        <v>100</v>
      </c>
      <c r="AY15" s="259" t="s">
        <v>100</v>
      </c>
      <c r="AZ15" s="259" t="s">
        <v>100</v>
      </c>
      <c r="BA15" s="259" t="s">
        <v>100</v>
      </c>
      <c r="BB15" s="259" t="s">
        <v>100</v>
      </c>
      <c r="BC15" s="259" t="s">
        <v>100</v>
      </c>
      <c r="BD15" s="259" t="s">
        <v>100</v>
      </c>
      <c r="BE15" s="259" t="s">
        <v>100</v>
      </c>
      <c r="BF15" s="259" t="s">
        <v>100</v>
      </c>
      <c r="BG15" s="259" t="s">
        <v>100</v>
      </c>
      <c r="BH15" s="259" t="s">
        <v>100</v>
      </c>
      <c r="BI15" s="259" t="s">
        <v>100</v>
      </c>
      <c r="BJ15" s="259" t="s">
        <v>100</v>
      </c>
      <c r="BK15" s="259" t="s">
        <v>100</v>
      </c>
      <c r="BL15" s="259" t="s">
        <v>100</v>
      </c>
      <c r="BM15" s="259" t="s">
        <v>100</v>
      </c>
      <c r="BN15" s="259" t="s">
        <v>100</v>
      </c>
      <c r="BO15" s="259" t="s">
        <v>100</v>
      </c>
      <c r="BP15" s="259" t="s">
        <v>100</v>
      </c>
      <c r="BQ15" s="259" t="s">
        <v>100</v>
      </c>
      <c r="BR15" s="259" t="s">
        <v>100</v>
      </c>
      <c r="BS15" s="259" t="s">
        <v>100</v>
      </c>
      <c r="BT15" s="259" t="s">
        <v>100</v>
      </c>
      <c r="BU15" s="259" t="s">
        <v>100</v>
      </c>
      <c r="BV15" s="259" t="s">
        <v>100</v>
      </c>
      <c r="BW15" s="259" t="s">
        <v>100</v>
      </c>
      <c r="BX15" s="259" t="s">
        <v>100</v>
      </c>
      <c r="BY15" s="259" t="s">
        <v>100</v>
      </c>
      <c r="BZ15" s="259" t="s">
        <v>100</v>
      </c>
      <c r="CA15" s="259" t="s">
        <v>100</v>
      </c>
      <c r="CB15" s="259" t="s">
        <v>100</v>
      </c>
      <c r="CC15" s="259" t="s">
        <v>100</v>
      </c>
      <c r="CD15" s="259" t="s">
        <v>100</v>
      </c>
      <c r="CE15" s="259" t="s">
        <v>100</v>
      </c>
      <c r="CF15" s="259" t="s">
        <v>100</v>
      </c>
      <c r="CG15" s="259" t="s">
        <v>100</v>
      </c>
      <c r="CH15" s="259" t="s">
        <v>100</v>
      </c>
      <c r="CI15" s="259" t="s">
        <v>100</v>
      </c>
      <c r="CJ15" s="259" t="s">
        <v>100</v>
      </c>
      <c r="CK15" s="259" t="s">
        <v>100</v>
      </c>
      <c r="CL15" s="259" t="s">
        <v>100</v>
      </c>
      <c r="CM15" s="259" t="s">
        <v>100</v>
      </c>
      <c r="CN15" s="259" t="s">
        <v>100</v>
      </c>
      <c r="CO15" s="259" t="s">
        <v>100</v>
      </c>
      <c r="CP15" s="259" t="s">
        <v>100</v>
      </c>
      <c r="CQ15" s="259" t="s">
        <v>100</v>
      </c>
      <c r="CR15" s="259" t="s">
        <v>100</v>
      </c>
      <c r="CS15" s="259" t="s">
        <v>100</v>
      </c>
      <c r="CT15" s="259" t="s">
        <v>100</v>
      </c>
      <c r="CU15" s="259" t="s">
        <v>100</v>
      </c>
      <c r="CV15" s="259" t="s">
        <v>100</v>
      </c>
      <c r="CW15" s="259" t="s">
        <v>100</v>
      </c>
      <c r="CX15" s="259" t="s">
        <v>100</v>
      </c>
      <c r="CY15" s="259" t="s">
        <v>100</v>
      </c>
      <c r="CZ15" s="259" t="s">
        <v>100</v>
      </c>
      <c r="DA15" s="259" t="s">
        <v>100</v>
      </c>
      <c r="DB15" s="259" t="s">
        <v>100</v>
      </c>
      <c r="DC15" s="259" t="s">
        <v>100</v>
      </c>
      <c r="DD15" s="259" t="s">
        <v>100</v>
      </c>
      <c r="DE15" s="259" t="s">
        <v>100</v>
      </c>
      <c r="DF15" s="259" t="s">
        <v>100</v>
      </c>
      <c r="DG15" s="259" t="s">
        <v>100</v>
      </c>
      <c r="DH15" s="259" t="s">
        <v>100</v>
      </c>
      <c r="DI15" s="259" t="s">
        <v>100</v>
      </c>
      <c r="DJ15" s="259" t="s">
        <v>100</v>
      </c>
      <c r="DK15" s="259" t="s">
        <v>100</v>
      </c>
      <c r="DL15" s="259" t="s">
        <v>100</v>
      </c>
      <c r="DM15" s="259" t="s">
        <v>100</v>
      </c>
      <c r="DN15" s="259" t="s">
        <v>100</v>
      </c>
      <c r="DO15" s="259" t="s">
        <v>100</v>
      </c>
      <c r="DP15" s="259" t="s">
        <v>100</v>
      </c>
      <c r="DQ15" s="259" t="s">
        <v>100</v>
      </c>
      <c r="DR15" s="259" t="s">
        <v>100</v>
      </c>
      <c r="DS15" s="259" t="s">
        <v>100</v>
      </c>
      <c r="DT15" s="259" t="s">
        <v>100</v>
      </c>
      <c r="DU15" s="259" t="s">
        <v>100</v>
      </c>
      <c r="DV15" s="259" t="s">
        <v>100</v>
      </c>
      <c r="DW15" s="259" t="s">
        <v>100</v>
      </c>
      <c r="DX15" s="259" t="s">
        <v>100</v>
      </c>
      <c r="DY15" s="259" t="s">
        <v>100</v>
      </c>
      <c r="DZ15" s="259" t="s">
        <v>100</v>
      </c>
      <c r="EA15" s="259" t="s">
        <v>100</v>
      </c>
      <c r="EB15" s="259" t="s">
        <v>100</v>
      </c>
      <c r="EC15" s="259" t="s">
        <v>100</v>
      </c>
      <c r="ED15" s="259" t="s">
        <v>100</v>
      </c>
      <c r="EE15" s="259" t="s">
        <v>100</v>
      </c>
      <c r="EF15" s="259" t="s">
        <v>100</v>
      </c>
      <c r="EG15" s="259" t="s">
        <v>100</v>
      </c>
      <c r="EH15" s="259" t="s">
        <v>100</v>
      </c>
      <c r="EI15" s="259" t="s">
        <v>100</v>
      </c>
      <c r="EJ15" s="259" t="s">
        <v>100</v>
      </c>
      <c r="EK15" s="259" t="s">
        <v>100</v>
      </c>
      <c r="EL15" s="259" t="s">
        <v>100</v>
      </c>
      <c r="EM15" s="259" t="s">
        <v>100</v>
      </c>
      <c r="EN15" s="259" t="s">
        <v>100</v>
      </c>
      <c r="EO15" s="259" t="s">
        <v>100</v>
      </c>
      <c r="EP15" s="259" t="s">
        <v>100</v>
      </c>
      <c r="EQ15" s="259" t="s">
        <v>100</v>
      </c>
      <c r="ER15" s="259" t="s">
        <v>100</v>
      </c>
      <c r="ES15" s="259" t="s">
        <v>100</v>
      </c>
      <c r="ET15" s="259" t="s">
        <v>100</v>
      </c>
      <c r="EU15" s="259" t="s">
        <v>100</v>
      </c>
      <c r="EV15" s="259" t="s">
        <v>100</v>
      </c>
      <c r="EW15" s="259" t="s">
        <v>100</v>
      </c>
      <c r="EX15" s="259" t="s">
        <v>100</v>
      </c>
      <c r="EY15" s="259" t="s">
        <v>100</v>
      </c>
      <c r="EZ15" s="259" t="s">
        <v>100</v>
      </c>
      <c r="FA15" s="259" t="s">
        <v>100</v>
      </c>
      <c r="FB15" s="259" t="s">
        <v>100</v>
      </c>
      <c r="FC15" s="259" t="s">
        <v>100</v>
      </c>
      <c r="FD15" s="259" t="s">
        <v>100</v>
      </c>
      <c r="FE15" s="259" t="s">
        <v>100</v>
      </c>
      <c r="FF15" s="259" t="s">
        <v>100</v>
      </c>
      <c r="FG15" s="259" t="s">
        <v>100</v>
      </c>
      <c r="FH15" s="259" t="s">
        <v>100</v>
      </c>
      <c r="FI15" s="259" t="s">
        <v>100</v>
      </c>
      <c r="FJ15" s="259" t="s">
        <v>100</v>
      </c>
      <c r="FK15" s="259" t="s">
        <v>100</v>
      </c>
      <c r="FL15" s="259" t="s">
        <v>100</v>
      </c>
      <c r="FM15" s="259" t="s">
        <v>100</v>
      </c>
      <c r="FN15" s="259" t="s">
        <v>100</v>
      </c>
      <c r="FO15" s="259" t="s">
        <v>100</v>
      </c>
      <c r="FP15" s="259" t="s">
        <v>100</v>
      </c>
      <c r="FQ15" s="259" t="s">
        <v>100</v>
      </c>
      <c r="FR15" s="259" t="s">
        <v>100</v>
      </c>
      <c r="FS15" s="259" t="s">
        <v>100</v>
      </c>
      <c r="FT15" s="259" t="s">
        <v>100</v>
      </c>
      <c r="FU15" s="259" t="s">
        <v>100</v>
      </c>
      <c r="FV15" s="259" t="s">
        <v>100</v>
      </c>
      <c r="FW15" s="259" t="s">
        <v>100</v>
      </c>
      <c r="FX15" s="259" t="s">
        <v>100</v>
      </c>
      <c r="FY15" s="259" t="s">
        <v>100</v>
      </c>
      <c r="FZ15" s="259" t="s">
        <v>100</v>
      </c>
      <c r="GA15" s="259" t="s">
        <v>100</v>
      </c>
      <c r="GB15" s="259" t="s">
        <v>100</v>
      </c>
      <c r="GC15" s="259" t="s">
        <v>100</v>
      </c>
      <c r="GD15" s="259" t="s">
        <v>100</v>
      </c>
      <c r="GE15" s="259" t="s">
        <v>100</v>
      </c>
      <c r="GF15" s="259" t="s">
        <v>100</v>
      </c>
      <c r="GG15" s="259" t="s">
        <v>100</v>
      </c>
      <c r="GH15" s="259" t="s">
        <v>100</v>
      </c>
      <c r="GI15" s="259" t="s">
        <v>100</v>
      </c>
      <c r="GJ15" s="259" t="s">
        <v>100</v>
      </c>
      <c r="GK15" s="259" t="s">
        <v>100</v>
      </c>
      <c r="GL15" s="259" t="s">
        <v>100</v>
      </c>
      <c r="GM15" s="259" t="s">
        <v>100</v>
      </c>
      <c r="GN15" s="259" t="s">
        <v>100</v>
      </c>
      <c r="GO15" s="259" t="s">
        <v>100</v>
      </c>
      <c r="GP15" s="259" t="s">
        <v>100</v>
      </c>
      <c r="GQ15" s="259" t="s">
        <v>100</v>
      </c>
      <c r="GR15" s="259" t="s">
        <v>100</v>
      </c>
      <c r="GS15" s="259" t="s">
        <v>100</v>
      </c>
      <c r="GT15" s="259" t="s">
        <v>100</v>
      </c>
      <c r="GU15" s="259" t="s">
        <v>100</v>
      </c>
      <c r="GV15" s="259" t="s">
        <v>100</v>
      </c>
      <c r="GW15" s="259" t="s">
        <v>100</v>
      </c>
      <c r="GX15" s="259" t="s">
        <v>100</v>
      </c>
      <c r="GY15" s="259" t="s">
        <v>100</v>
      </c>
      <c r="GZ15" s="259" t="s">
        <v>100</v>
      </c>
      <c r="HA15" s="259" t="s">
        <v>100</v>
      </c>
      <c r="HB15" s="259" t="s">
        <v>100</v>
      </c>
      <c r="HC15" s="259" t="s">
        <v>100</v>
      </c>
      <c r="HD15" s="259" t="s">
        <v>100</v>
      </c>
      <c r="HE15" s="259" t="s">
        <v>100</v>
      </c>
      <c r="HF15" s="259" t="s">
        <v>100</v>
      </c>
      <c r="HG15" s="259" t="s">
        <v>100</v>
      </c>
      <c r="HH15" s="259" t="s">
        <v>100</v>
      </c>
      <c r="HI15" s="259" t="s">
        <v>100</v>
      </c>
      <c r="HJ15" s="259" t="s">
        <v>100</v>
      </c>
      <c r="HK15" s="259" t="s">
        <v>100</v>
      </c>
      <c r="HL15" s="259" t="s">
        <v>100</v>
      </c>
      <c r="HM15" s="259" t="s">
        <v>100</v>
      </c>
      <c r="HN15" s="259" t="s">
        <v>100</v>
      </c>
      <c r="HO15" s="259" t="s">
        <v>100</v>
      </c>
      <c r="HP15" s="259" t="s">
        <v>100</v>
      </c>
      <c r="HQ15" s="259" t="s">
        <v>100</v>
      </c>
      <c r="HR15" s="259" t="s">
        <v>100</v>
      </c>
      <c r="HS15" s="259" t="s">
        <v>100</v>
      </c>
      <c r="HT15" s="259" t="s">
        <v>100</v>
      </c>
      <c r="HU15" s="259" t="s">
        <v>100</v>
      </c>
      <c r="HV15" s="259" t="s">
        <v>100</v>
      </c>
      <c r="HW15" s="259" t="s">
        <v>100</v>
      </c>
      <c r="HX15" s="259" t="s">
        <v>100</v>
      </c>
      <c r="HY15" s="259" t="s">
        <v>100</v>
      </c>
      <c r="HZ15" s="259" t="s">
        <v>100</v>
      </c>
      <c r="IA15" s="259" t="s">
        <v>100</v>
      </c>
      <c r="IB15" s="259" t="s">
        <v>100</v>
      </c>
      <c r="IC15" s="259" t="s">
        <v>100</v>
      </c>
      <c r="ID15" s="259" t="s">
        <v>100</v>
      </c>
      <c r="IE15" s="259" t="s">
        <v>100</v>
      </c>
      <c r="IF15" s="259" t="s">
        <v>100</v>
      </c>
      <c r="IG15" s="259" t="s">
        <v>100</v>
      </c>
      <c r="IH15" s="259" t="s">
        <v>100</v>
      </c>
      <c r="II15" s="259" t="s">
        <v>100</v>
      </c>
      <c r="IJ15" s="259" t="s">
        <v>100</v>
      </c>
      <c r="IK15" s="259" t="s">
        <v>100</v>
      </c>
      <c r="IL15" s="259" t="s">
        <v>100</v>
      </c>
      <c r="IM15" s="259" t="s">
        <v>100</v>
      </c>
      <c r="IN15" s="259" t="s">
        <v>100</v>
      </c>
      <c r="IO15" s="259" t="s">
        <v>100</v>
      </c>
      <c r="IP15" s="259" t="s">
        <v>100</v>
      </c>
      <c r="IQ15" s="259" t="s">
        <v>100</v>
      </c>
      <c r="IR15" s="259" t="s">
        <v>100</v>
      </c>
      <c r="IS15" s="259" t="s">
        <v>100</v>
      </c>
      <c r="IT15" s="259" t="s">
        <v>100</v>
      </c>
      <c r="IU15" s="259" t="s">
        <v>100</v>
      </c>
      <c r="IV15" s="259" t="s">
        <v>100</v>
      </c>
      <c r="IW15" s="259" t="s">
        <v>100</v>
      </c>
      <c r="IX15" s="259" t="s">
        <v>100</v>
      </c>
      <c r="IY15" s="259" t="s">
        <v>100</v>
      </c>
      <c r="IZ15" s="259" t="s">
        <v>100</v>
      </c>
      <c r="JA15" s="259" t="s">
        <v>100</v>
      </c>
      <c r="JB15" s="259" t="s">
        <v>100</v>
      </c>
      <c r="JC15" s="259" t="s">
        <v>100</v>
      </c>
      <c r="JD15" s="259" t="s">
        <v>100</v>
      </c>
      <c r="JE15" s="259" t="s">
        <v>100</v>
      </c>
      <c r="JF15" s="259" t="s">
        <v>100</v>
      </c>
      <c r="JG15" s="259" t="s">
        <v>100</v>
      </c>
      <c r="JH15" s="259" t="s">
        <v>100</v>
      </c>
      <c r="JI15" s="259" t="s">
        <v>100</v>
      </c>
      <c r="JJ15" s="259" t="s">
        <v>100</v>
      </c>
      <c r="JK15" s="259" t="s">
        <v>100</v>
      </c>
      <c r="JL15" s="259" t="s">
        <v>100</v>
      </c>
      <c r="JM15" s="259" t="s">
        <v>100</v>
      </c>
      <c r="JN15" s="259" t="s">
        <v>100</v>
      </c>
      <c r="JO15" s="259" t="s">
        <v>100</v>
      </c>
      <c r="JP15" s="259" t="s">
        <v>100</v>
      </c>
      <c r="JQ15" s="259" t="s">
        <v>100</v>
      </c>
      <c r="JR15" s="259" t="s">
        <v>100</v>
      </c>
      <c r="JS15" s="259" t="s">
        <v>100</v>
      </c>
      <c r="JT15" s="259" t="s">
        <v>100</v>
      </c>
      <c r="JU15" s="259" t="s">
        <v>100</v>
      </c>
      <c r="JV15" s="259" t="s">
        <v>100</v>
      </c>
      <c r="JW15" s="259" t="s">
        <v>100</v>
      </c>
      <c r="JX15" s="259" t="s">
        <v>100</v>
      </c>
      <c r="JY15" s="259" t="s">
        <v>100</v>
      </c>
      <c r="JZ15" s="259" t="s">
        <v>100</v>
      </c>
      <c r="KA15" s="259" t="s">
        <v>100</v>
      </c>
      <c r="KB15" s="259" t="s">
        <v>100</v>
      </c>
      <c r="KC15" s="259" t="s">
        <v>100</v>
      </c>
      <c r="KD15" s="259" t="s">
        <v>100</v>
      </c>
      <c r="KE15" s="259" t="s">
        <v>100</v>
      </c>
      <c r="KF15" s="259" t="s">
        <v>100</v>
      </c>
      <c r="KG15" s="259" t="s">
        <v>100</v>
      </c>
      <c r="KH15" s="259" t="s">
        <v>100</v>
      </c>
      <c r="KI15" s="259" t="s">
        <v>100</v>
      </c>
      <c r="KJ15" s="259" t="s">
        <v>100</v>
      </c>
      <c r="KK15" s="259" t="s">
        <v>100</v>
      </c>
      <c r="KL15" s="259" t="s">
        <v>100</v>
      </c>
      <c r="KM15" s="259" t="s">
        <v>100</v>
      </c>
      <c r="KN15" s="259" t="s">
        <v>100</v>
      </c>
      <c r="KO15" s="259" t="s">
        <v>100</v>
      </c>
      <c r="KP15" s="259" t="s">
        <v>100</v>
      </c>
      <c r="KQ15" s="259" t="s">
        <v>100</v>
      </c>
      <c r="KR15" s="259" t="s">
        <v>100</v>
      </c>
      <c r="KS15" s="259" t="s">
        <v>100</v>
      </c>
      <c r="KT15" s="259" t="s">
        <v>100</v>
      </c>
      <c r="KU15" s="259" t="s">
        <v>100</v>
      </c>
      <c r="KV15" s="259" t="s">
        <v>100</v>
      </c>
      <c r="KW15" s="259" t="s">
        <v>100</v>
      </c>
      <c r="KX15" s="259" t="s">
        <v>100</v>
      </c>
      <c r="KY15" s="259" t="s">
        <v>100</v>
      </c>
      <c r="KZ15" s="259" t="s">
        <v>100</v>
      </c>
      <c r="LA15" s="259" t="s">
        <v>100</v>
      </c>
      <c r="LB15" s="259" t="s">
        <v>100</v>
      </c>
      <c r="LC15" s="259" t="s">
        <v>100</v>
      </c>
      <c r="LD15" s="259" t="s">
        <v>100</v>
      </c>
      <c r="LE15" s="259" t="s">
        <v>100</v>
      </c>
      <c r="LF15" s="259" t="s">
        <v>100</v>
      </c>
      <c r="LG15" s="259" t="s">
        <v>100</v>
      </c>
      <c r="LH15" s="259" t="s">
        <v>100</v>
      </c>
      <c r="LI15" s="259" t="s">
        <v>100</v>
      </c>
      <c r="LJ15" s="259" t="s">
        <v>100</v>
      </c>
      <c r="LK15" s="259" t="s">
        <v>100</v>
      </c>
      <c r="LL15" s="259" t="s">
        <v>100</v>
      </c>
      <c r="LM15" s="259" t="s">
        <v>100</v>
      </c>
      <c r="LN15" s="259" t="s">
        <v>100</v>
      </c>
      <c r="LO15" s="259" t="s">
        <v>100</v>
      </c>
      <c r="LP15" s="259" t="s">
        <v>100</v>
      </c>
      <c r="LQ15" s="259" t="s">
        <v>100</v>
      </c>
      <c r="LR15" s="259" t="s">
        <v>100</v>
      </c>
      <c r="LS15" s="259" t="s">
        <v>100</v>
      </c>
      <c r="LT15" s="259" t="s">
        <v>100</v>
      </c>
      <c r="LU15" s="259" t="s">
        <v>100</v>
      </c>
      <c r="LV15" s="259" t="s">
        <v>100</v>
      </c>
      <c r="LW15" s="259" t="s">
        <v>100</v>
      </c>
      <c r="LX15" s="259" t="s">
        <v>100</v>
      </c>
      <c r="LY15" s="259" t="s">
        <v>100</v>
      </c>
      <c r="LZ15" s="259" t="s">
        <v>100</v>
      </c>
      <c r="MA15" s="259" t="s">
        <v>100</v>
      </c>
      <c r="MB15" s="259" t="s">
        <v>100</v>
      </c>
      <c r="MC15" s="259" t="s">
        <v>100</v>
      </c>
      <c r="MD15" s="259" t="s">
        <v>100</v>
      </c>
      <c r="ME15" s="259" t="s">
        <v>100</v>
      </c>
      <c r="MF15" s="259" t="s">
        <v>100</v>
      </c>
      <c r="MG15" s="259" t="s">
        <v>100</v>
      </c>
      <c r="MH15" s="259" t="s">
        <v>100</v>
      </c>
      <c r="MI15" s="259" t="s">
        <v>100</v>
      </c>
      <c r="MJ15" s="259" t="s">
        <v>100</v>
      </c>
      <c r="MK15" s="259" t="s">
        <v>100</v>
      </c>
      <c r="ML15" s="259" t="s">
        <v>100</v>
      </c>
      <c r="MM15" s="259" t="s">
        <v>100</v>
      </c>
      <c r="MN15" s="259" t="s">
        <v>100</v>
      </c>
      <c r="MO15" s="259" t="s">
        <v>100</v>
      </c>
      <c r="MP15" s="259" t="s">
        <v>100</v>
      </c>
      <c r="MQ15" s="259" t="s">
        <v>100</v>
      </c>
      <c r="MR15" s="259" t="s">
        <v>100</v>
      </c>
      <c r="MS15" s="259" t="s">
        <v>100</v>
      </c>
      <c r="MT15" s="259" t="s">
        <v>100</v>
      </c>
      <c r="MU15" s="259" t="s">
        <v>100</v>
      </c>
      <c r="MV15" s="259" t="s">
        <v>100</v>
      </c>
      <c r="MW15" s="259" t="s">
        <v>100</v>
      </c>
      <c r="MX15" s="259" t="s">
        <v>100</v>
      </c>
      <c r="MY15" s="259" t="s">
        <v>100</v>
      </c>
      <c r="MZ15" s="259" t="s">
        <v>100</v>
      </c>
      <c r="NA15" s="259" t="s">
        <v>100</v>
      </c>
      <c r="NB15" s="259" t="s">
        <v>100</v>
      </c>
      <c r="NC15" s="259" t="s">
        <v>100</v>
      </c>
      <c r="ND15" s="259" t="s">
        <v>100</v>
      </c>
      <c r="NE15" s="259" t="s">
        <v>100</v>
      </c>
      <c r="NF15" s="259" t="s">
        <v>100</v>
      </c>
      <c r="NG15" s="259" t="s">
        <v>100</v>
      </c>
      <c r="NH15" s="259" t="s">
        <v>100</v>
      </c>
      <c r="NI15" s="259" t="s">
        <v>100</v>
      </c>
      <c r="NJ15" s="259" t="s">
        <v>100</v>
      </c>
      <c r="NK15" s="259" t="s">
        <v>100</v>
      </c>
      <c r="NL15" s="259" t="s">
        <v>100</v>
      </c>
      <c r="NM15" s="259" t="s">
        <v>100</v>
      </c>
      <c r="NN15" s="259" t="s">
        <v>100</v>
      </c>
      <c r="NO15" s="259" t="s">
        <v>100</v>
      </c>
      <c r="NP15" s="259" t="s">
        <v>100</v>
      </c>
      <c r="NQ15" s="259" t="s">
        <v>100</v>
      </c>
      <c r="NR15" s="259" t="s">
        <v>100</v>
      </c>
      <c r="NS15" s="259" t="s">
        <v>100</v>
      </c>
      <c r="NT15" s="259" t="s">
        <v>100</v>
      </c>
      <c r="NU15" s="259" t="s">
        <v>100</v>
      </c>
      <c r="NV15" s="259" t="s">
        <v>100</v>
      </c>
      <c r="NW15" s="259" t="s">
        <v>100</v>
      </c>
      <c r="NX15" s="259" t="s">
        <v>100</v>
      </c>
      <c r="NY15" s="259" t="s">
        <v>100</v>
      </c>
      <c r="NZ15" s="259" t="s">
        <v>100</v>
      </c>
      <c r="OA15" s="259" t="s">
        <v>100</v>
      </c>
      <c r="OB15" s="259" t="s">
        <v>100</v>
      </c>
      <c r="OC15" s="259" t="s">
        <v>100</v>
      </c>
      <c r="OD15" s="259" t="s">
        <v>100</v>
      </c>
      <c r="OE15" s="259" t="s">
        <v>100</v>
      </c>
      <c r="OF15" s="259" t="s">
        <v>100</v>
      </c>
      <c r="OG15" s="259" t="s">
        <v>100</v>
      </c>
      <c r="OH15" s="259" t="s">
        <v>100</v>
      </c>
      <c r="OI15" s="259" t="s">
        <v>100</v>
      </c>
      <c r="OJ15" s="259" t="s">
        <v>100</v>
      </c>
      <c r="OK15" s="259" t="s">
        <v>100</v>
      </c>
      <c r="OL15" s="259" t="s">
        <v>100</v>
      </c>
      <c r="OM15" s="259" t="s">
        <v>100</v>
      </c>
      <c r="ON15" s="259" t="s">
        <v>100</v>
      </c>
      <c r="OO15" s="259" t="s">
        <v>100</v>
      </c>
      <c r="OP15" s="259" t="s">
        <v>100</v>
      </c>
      <c r="OQ15" s="259" t="s">
        <v>100</v>
      </c>
      <c r="OR15" s="259" t="s">
        <v>100</v>
      </c>
      <c r="OS15" s="259" t="s">
        <v>100</v>
      </c>
      <c r="OT15" s="259" t="s">
        <v>100</v>
      </c>
      <c r="OU15" s="259" t="s">
        <v>100</v>
      </c>
      <c r="OV15" s="259" t="s">
        <v>100</v>
      </c>
      <c r="OW15" s="259" t="s">
        <v>100</v>
      </c>
      <c r="OX15" s="259" t="s">
        <v>100</v>
      </c>
      <c r="OY15" s="259" t="s">
        <v>100</v>
      </c>
      <c r="OZ15" s="259" t="s">
        <v>100</v>
      </c>
      <c r="PA15" s="259" t="s">
        <v>100</v>
      </c>
      <c r="PB15" s="259" t="s">
        <v>100</v>
      </c>
      <c r="PC15" s="259" t="s">
        <v>100</v>
      </c>
      <c r="PD15" s="259" t="s">
        <v>100</v>
      </c>
      <c r="PE15" s="259" t="s">
        <v>100</v>
      </c>
      <c r="PF15" s="259" t="s">
        <v>100</v>
      </c>
      <c r="PG15" s="259" t="s">
        <v>100</v>
      </c>
      <c r="PH15" s="259" t="s">
        <v>100</v>
      </c>
      <c r="PI15" s="259" t="s">
        <v>100</v>
      </c>
      <c r="PJ15" s="259" t="s">
        <v>100</v>
      </c>
      <c r="PK15" s="259" t="s">
        <v>100</v>
      </c>
      <c r="PL15" s="259" t="s">
        <v>100</v>
      </c>
      <c r="PM15" s="259" t="s">
        <v>100</v>
      </c>
      <c r="PN15" s="259" t="s">
        <v>100</v>
      </c>
      <c r="PO15" s="259" t="s">
        <v>100</v>
      </c>
      <c r="PP15" s="259" t="s">
        <v>100</v>
      </c>
      <c r="PQ15" s="259" t="s">
        <v>100</v>
      </c>
      <c r="PR15" s="259" t="s">
        <v>100</v>
      </c>
      <c r="PS15" s="259" t="s">
        <v>100</v>
      </c>
      <c r="PT15" s="259" t="s">
        <v>100</v>
      </c>
      <c r="PU15" s="259" t="s">
        <v>100</v>
      </c>
      <c r="PV15" s="259" t="s">
        <v>100</v>
      </c>
      <c r="PW15" s="259" t="s">
        <v>100</v>
      </c>
      <c r="PX15" s="259" t="s">
        <v>100</v>
      </c>
      <c r="PY15" s="259" t="s">
        <v>100</v>
      </c>
      <c r="PZ15" s="259" t="s">
        <v>100</v>
      </c>
      <c r="QA15" s="259" t="s">
        <v>100</v>
      </c>
      <c r="QB15" s="259" t="s">
        <v>100</v>
      </c>
      <c r="QC15" s="259" t="s">
        <v>100</v>
      </c>
      <c r="QD15" s="259" t="s">
        <v>100</v>
      </c>
      <c r="QE15" s="259" t="s">
        <v>100</v>
      </c>
      <c r="QF15" s="259" t="s">
        <v>100</v>
      </c>
      <c r="QG15" s="259" t="s">
        <v>100</v>
      </c>
      <c r="QH15" s="259" t="s">
        <v>100</v>
      </c>
      <c r="QI15" s="259" t="s">
        <v>100</v>
      </c>
      <c r="QJ15" s="259" t="s">
        <v>100</v>
      </c>
      <c r="QK15" s="259" t="s">
        <v>100</v>
      </c>
      <c r="QL15" s="259" t="s">
        <v>100</v>
      </c>
      <c r="QM15" s="259" t="s">
        <v>100</v>
      </c>
      <c r="QN15" s="259" t="s">
        <v>100</v>
      </c>
      <c r="QO15" s="259" t="s">
        <v>100</v>
      </c>
      <c r="QP15" s="259" t="s">
        <v>100</v>
      </c>
      <c r="QQ15" s="259" t="s">
        <v>100</v>
      </c>
      <c r="QR15" s="259" t="s">
        <v>100</v>
      </c>
      <c r="QS15" s="259" t="s">
        <v>100</v>
      </c>
      <c r="QT15" s="259" t="s">
        <v>100</v>
      </c>
      <c r="QU15" s="259" t="s">
        <v>100</v>
      </c>
      <c r="QV15" s="259" t="s">
        <v>100</v>
      </c>
      <c r="QW15" s="259" t="s">
        <v>100</v>
      </c>
      <c r="QX15" s="259" t="s">
        <v>100</v>
      </c>
      <c r="QY15" s="259" t="s">
        <v>100</v>
      </c>
      <c r="QZ15" s="259" t="s">
        <v>100</v>
      </c>
      <c r="RA15" s="259" t="s">
        <v>100</v>
      </c>
      <c r="RB15" s="259" t="s">
        <v>100</v>
      </c>
      <c r="RC15" s="259" t="s">
        <v>100</v>
      </c>
      <c r="RD15" s="259" t="s">
        <v>100</v>
      </c>
      <c r="RE15" s="259" t="s">
        <v>100</v>
      </c>
      <c r="RF15" s="259" t="s">
        <v>100</v>
      </c>
      <c r="RG15" s="259" t="s">
        <v>100</v>
      </c>
      <c r="RH15" s="259" t="s">
        <v>100</v>
      </c>
      <c r="RI15" s="259" t="s">
        <v>100</v>
      </c>
      <c r="RJ15" s="259" t="s">
        <v>100</v>
      </c>
      <c r="RK15" s="259" t="s">
        <v>100</v>
      </c>
      <c r="RL15" s="259" t="s">
        <v>100</v>
      </c>
      <c r="RM15" s="259" t="s">
        <v>100</v>
      </c>
      <c r="RN15" s="259" t="s">
        <v>100</v>
      </c>
      <c r="RO15" s="259" t="s">
        <v>100</v>
      </c>
      <c r="RP15" s="259" t="s">
        <v>100</v>
      </c>
      <c r="RQ15" s="259" t="s">
        <v>100</v>
      </c>
      <c r="RR15" s="259" t="s">
        <v>100</v>
      </c>
      <c r="RS15" s="259" t="s">
        <v>100</v>
      </c>
      <c r="RT15" s="259" t="s">
        <v>100</v>
      </c>
      <c r="RU15" s="259" t="s">
        <v>100</v>
      </c>
      <c r="RV15" s="259" t="s">
        <v>100</v>
      </c>
      <c r="RW15" s="259" t="s">
        <v>100</v>
      </c>
      <c r="RX15" s="259" t="s">
        <v>100</v>
      </c>
      <c r="RY15" s="259" t="s">
        <v>100</v>
      </c>
      <c r="RZ15" s="259" t="s">
        <v>100</v>
      </c>
      <c r="SA15" s="259" t="s">
        <v>100</v>
      </c>
      <c r="SB15" s="259" t="s">
        <v>100</v>
      </c>
      <c r="SC15" s="259" t="s">
        <v>100</v>
      </c>
      <c r="SD15" s="259" t="s">
        <v>100</v>
      </c>
      <c r="SE15" s="259" t="s">
        <v>100</v>
      </c>
      <c r="SF15" s="259" t="s">
        <v>100</v>
      </c>
      <c r="SG15" s="259" t="s">
        <v>100</v>
      </c>
      <c r="SH15" s="259" t="s">
        <v>100</v>
      </c>
      <c r="SI15" s="259" t="s">
        <v>100</v>
      </c>
      <c r="SJ15" s="259" t="s">
        <v>100</v>
      </c>
      <c r="SK15" s="259" t="s">
        <v>100</v>
      </c>
      <c r="SL15" s="259" t="s">
        <v>100</v>
      </c>
      <c r="SM15" s="259" t="s">
        <v>100</v>
      </c>
      <c r="SN15" s="259" t="s">
        <v>100</v>
      </c>
      <c r="SO15" s="259" t="s">
        <v>100</v>
      </c>
      <c r="SP15" s="259" t="s">
        <v>100</v>
      </c>
      <c r="SQ15" s="259" t="s">
        <v>100</v>
      </c>
      <c r="SR15" s="259" t="s">
        <v>100</v>
      </c>
      <c r="SS15" s="259" t="s">
        <v>100</v>
      </c>
      <c r="ST15" s="259" t="s">
        <v>100</v>
      </c>
      <c r="SU15" s="259" t="s">
        <v>100</v>
      </c>
      <c r="SV15" s="259" t="s">
        <v>100</v>
      </c>
      <c r="SW15" s="259" t="s">
        <v>100</v>
      </c>
      <c r="SX15" s="259" t="s">
        <v>100</v>
      </c>
      <c r="SY15" s="259" t="s">
        <v>100</v>
      </c>
      <c r="SZ15" s="259" t="s">
        <v>100</v>
      </c>
      <c r="TA15" s="259" t="s">
        <v>100</v>
      </c>
      <c r="TB15" s="259" t="s">
        <v>100</v>
      </c>
      <c r="TC15" s="259" t="s">
        <v>100</v>
      </c>
      <c r="TD15" s="259" t="s">
        <v>100</v>
      </c>
      <c r="TE15" s="259" t="s">
        <v>100</v>
      </c>
      <c r="TF15" s="259" t="s">
        <v>100</v>
      </c>
      <c r="TG15" s="259" t="s">
        <v>100</v>
      </c>
      <c r="TH15" s="259" t="s">
        <v>100</v>
      </c>
      <c r="TI15" s="259" t="s">
        <v>100</v>
      </c>
      <c r="TJ15" s="259" t="s">
        <v>100</v>
      </c>
      <c r="TK15" s="259" t="s">
        <v>100</v>
      </c>
      <c r="TL15" s="259" t="s">
        <v>100</v>
      </c>
      <c r="TM15" s="259" t="s">
        <v>100</v>
      </c>
      <c r="TN15" s="259" t="s">
        <v>100</v>
      </c>
      <c r="TO15" s="259" t="s">
        <v>100</v>
      </c>
      <c r="TP15" s="259" t="s">
        <v>100</v>
      </c>
      <c r="TQ15" s="259" t="s">
        <v>100</v>
      </c>
      <c r="TR15" s="259" t="s">
        <v>100</v>
      </c>
      <c r="TS15" s="259" t="s">
        <v>100</v>
      </c>
      <c r="TT15" s="259" t="s">
        <v>100</v>
      </c>
      <c r="TU15" s="259" t="s">
        <v>100</v>
      </c>
      <c r="TV15" s="259" t="s">
        <v>100</v>
      </c>
      <c r="TW15" s="259" t="s">
        <v>100</v>
      </c>
      <c r="TX15" s="259" t="s">
        <v>100</v>
      </c>
      <c r="TY15" s="259" t="s">
        <v>100</v>
      </c>
      <c r="TZ15" s="259" t="s">
        <v>100</v>
      </c>
      <c r="UA15" s="259" t="s">
        <v>100</v>
      </c>
      <c r="UB15" s="259" t="s">
        <v>100</v>
      </c>
      <c r="UC15" s="259" t="s">
        <v>100</v>
      </c>
      <c r="UD15" s="259" t="s">
        <v>100</v>
      </c>
      <c r="UE15" s="259" t="s">
        <v>100</v>
      </c>
      <c r="UF15" s="259" t="s">
        <v>100</v>
      </c>
      <c r="UG15" s="259" t="s">
        <v>100</v>
      </c>
      <c r="UH15" s="259" t="s">
        <v>100</v>
      </c>
      <c r="UI15" s="259" t="s">
        <v>100</v>
      </c>
      <c r="UJ15" s="259" t="s">
        <v>100</v>
      </c>
      <c r="UK15" s="259" t="s">
        <v>100</v>
      </c>
      <c r="UL15" s="259" t="s">
        <v>100</v>
      </c>
      <c r="UM15" s="259" t="s">
        <v>100</v>
      </c>
      <c r="UN15" s="259" t="s">
        <v>100</v>
      </c>
      <c r="UO15" s="259" t="s">
        <v>100</v>
      </c>
      <c r="UP15" s="259" t="s">
        <v>100</v>
      </c>
      <c r="UQ15" s="259" t="s">
        <v>100</v>
      </c>
      <c r="UR15" s="259" t="s">
        <v>100</v>
      </c>
      <c r="US15" s="259" t="s">
        <v>100</v>
      </c>
      <c r="UT15" s="259" t="s">
        <v>100</v>
      </c>
      <c r="UU15" s="259" t="s">
        <v>100</v>
      </c>
      <c r="UV15" s="259" t="s">
        <v>100</v>
      </c>
      <c r="UW15" s="259" t="s">
        <v>100</v>
      </c>
      <c r="UX15" s="259" t="s">
        <v>100</v>
      </c>
      <c r="UY15" s="259" t="s">
        <v>100</v>
      </c>
      <c r="UZ15" s="259" t="s">
        <v>100</v>
      </c>
      <c r="VA15" s="259" t="s">
        <v>100</v>
      </c>
      <c r="VB15" s="259" t="s">
        <v>100</v>
      </c>
      <c r="VC15" s="259" t="s">
        <v>100</v>
      </c>
      <c r="VD15" s="259" t="s">
        <v>100</v>
      </c>
      <c r="VE15" s="259" t="s">
        <v>100</v>
      </c>
      <c r="VF15" s="259" t="s">
        <v>100</v>
      </c>
      <c r="VG15" s="259" t="s">
        <v>100</v>
      </c>
      <c r="VH15" s="259" t="s">
        <v>100</v>
      </c>
      <c r="VI15" s="259" t="s">
        <v>100</v>
      </c>
      <c r="VJ15" s="259" t="s">
        <v>100</v>
      </c>
      <c r="VK15" s="259" t="s">
        <v>100</v>
      </c>
      <c r="VL15" s="259" t="s">
        <v>100</v>
      </c>
      <c r="VM15" s="259" t="s">
        <v>100</v>
      </c>
      <c r="VN15" s="259" t="s">
        <v>100</v>
      </c>
      <c r="VO15" s="259" t="s">
        <v>100</v>
      </c>
      <c r="VP15" s="259" t="s">
        <v>100</v>
      </c>
      <c r="VQ15" s="259" t="s">
        <v>100</v>
      </c>
      <c r="VR15" s="259" t="s">
        <v>100</v>
      </c>
      <c r="VS15" s="259" t="s">
        <v>100</v>
      </c>
      <c r="VT15" s="259" t="s">
        <v>100</v>
      </c>
      <c r="VU15" s="259" t="s">
        <v>100</v>
      </c>
      <c r="VV15" s="259" t="s">
        <v>100</v>
      </c>
      <c r="VW15" s="259" t="s">
        <v>100</v>
      </c>
      <c r="VX15" s="259" t="s">
        <v>100</v>
      </c>
      <c r="VY15" s="259" t="s">
        <v>100</v>
      </c>
      <c r="VZ15" s="259" t="s">
        <v>100</v>
      </c>
      <c r="WA15" s="259" t="s">
        <v>100</v>
      </c>
      <c r="WB15" s="259" t="s">
        <v>100</v>
      </c>
      <c r="WC15" s="259" t="s">
        <v>100</v>
      </c>
      <c r="WD15" s="259" t="s">
        <v>100</v>
      </c>
      <c r="WE15" s="259" t="s">
        <v>100</v>
      </c>
      <c r="WF15" s="259" t="s">
        <v>100</v>
      </c>
      <c r="WG15" s="259" t="s">
        <v>100</v>
      </c>
      <c r="WH15" s="259" t="s">
        <v>100</v>
      </c>
      <c r="WI15" s="259" t="s">
        <v>100</v>
      </c>
      <c r="WJ15" s="259" t="s">
        <v>100</v>
      </c>
      <c r="WK15" s="259" t="s">
        <v>100</v>
      </c>
      <c r="WL15" s="259" t="s">
        <v>100</v>
      </c>
      <c r="WM15" s="259" t="s">
        <v>100</v>
      </c>
      <c r="WN15" s="259" t="s">
        <v>100</v>
      </c>
      <c r="WO15" s="259" t="s">
        <v>100</v>
      </c>
      <c r="WP15" s="259" t="s">
        <v>100</v>
      </c>
      <c r="WQ15" s="259" t="s">
        <v>100</v>
      </c>
      <c r="WR15" s="259" t="s">
        <v>100</v>
      </c>
      <c r="WS15" s="259" t="s">
        <v>100</v>
      </c>
      <c r="WT15" s="259" t="s">
        <v>100</v>
      </c>
      <c r="WU15" s="259" t="s">
        <v>100</v>
      </c>
      <c r="WV15" s="259" t="s">
        <v>100</v>
      </c>
      <c r="WW15" s="259" t="s">
        <v>100</v>
      </c>
      <c r="WX15" s="259" t="s">
        <v>100</v>
      </c>
      <c r="WY15" s="259" t="s">
        <v>100</v>
      </c>
      <c r="WZ15" s="259" t="s">
        <v>100</v>
      </c>
      <c r="XA15" s="259" t="s">
        <v>100</v>
      </c>
      <c r="XB15" s="259" t="s">
        <v>100</v>
      </c>
      <c r="XC15" s="259" t="s">
        <v>100</v>
      </c>
      <c r="XD15" s="259" t="s">
        <v>100</v>
      </c>
      <c r="XE15" s="259" t="s">
        <v>100</v>
      </c>
      <c r="XF15" s="259" t="s">
        <v>100</v>
      </c>
      <c r="XG15" s="259" t="s">
        <v>100</v>
      </c>
      <c r="XH15" s="259" t="s">
        <v>100</v>
      </c>
      <c r="XI15" s="259" t="s">
        <v>100</v>
      </c>
      <c r="XJ15" s="259" t="s">
        <v>100</v>
      </c>
      <c r="XK15" s="259" t="s">
        <v>100</v>
      </c>
      <c r="XL15" s="259" t="s">
        <v>100</v>
      </c>
      <c r="XM15" s="259" t="s">
        <v>100</v>
      </c>
      <c r="XN15" s="259" t="s">
        <v>100</v>
      </c>
      <c r="XO15" s="259" t="s">
        <v>100</v>
      </c>
      <c r="XP15" s="259" t="s">
        <v>100</v>
      </c>
      <c r="XQ15" s="259" t="s">
        <v>100</v>
      </c>
      <c r="XR15" s="259" t="s">
        <v>100</v>
      </c>
      <c r="XS15" s="259" t="s">
        <v>100</v>
      </c>
      <c r="XT15" s="259" t="s">
        <v>100</v>
      </c>
      <c r="XU15" s="259" t="s">
        <v>100</v>
      </c>
      <c r="XV15" s="259" t="s">
        <v>100</v>
      </c>
      <c r="XW15" s="259" t="s">
        <v>100</v>
      </c>
      <c r="XX15" s="259" t="s">
        <v>100</v>
      </c>
      <c r="XY15" s="259" t="s">
        <v>100</v>
      </c>
      <c r="XZ15" s="259" t="s">
        <v>100</v>
      </c>
      <c r="YA15" s="259" t="s">
        <v>100</v>
      </c>
      <c r="YB15" s="259" t="s">
        <v>100</v>
      </c>
      <c r="YC15" s="259" t="s">
        <v>100</v>
      </c>
      <c r="YD15" s="259" t="s">
        <v>100</v>
      </c>
      <c r="YE15" s="259" t="s">
        <v>100</v>
      </c>
      <c r="YF15" s="259" t="s">
        <v>100</v>
      </c>
      <c r="YG15" s="259" t="s">
        <v>100</v>
      </c>
      <c r="YH15" s="259" t="s">
        <v>100</v>
      </c>
      <c r="YI15" s="259" t="s">
        <v>100</v>
      </c>
      <c r="YJ15" s="259" t="s">
        <v>100</v>
      </c>
      <c r="YK15" s="259" t="s">
        <v>100</v>
      </c>
      <c r="YL15" s="259" t="s">
        <v>100</v>
      </c>
      <c r="YM15" s="259" t="s">
        <v>100</v>
      </c>
      <c r="YN15" s="259" t="s">
        <v>100</v>
      </c>
      <c r="YO15" s="259" t="s">
        <v>100</v>
      </c>
      <c r="YP15" s="259" t="s">
        <v>100</v>
      </c>
      <c r="YQ15" s="259" t="s">
        <v>100</v>
      </c>
      <c r="YR15" s="259" t="s">
        <v>100</v>
      </c>
      <c r="YS15" s="259" t="s">
        <v>100</v>
      </c>
      <c r="YT15" s="259" t="s">
        <v>100</v>
      </c>
      <c r="YU15" s="259" t="s">
        <v>100</v>
      </c>
      <c r="YV15" s="259" t="s">
        <v>100</v>
      </c>
      <c r="YW15" s="259" t="s">
        <v>100</v>
      </c>
      <c r="YX15" s="259" t="s">
        <v>100</v>
      </c>
      <c r="YY15" s="259" t="s">
        <v>100</v>
      </c>
      <c r="YZ15" s="259" t="s">
        <v>100</v>
      </c>
      <c r="ZA15" s="259" t="s">
        <v>100</v>
      </c>
      <c r="ZB15" s="259" t="s">
        <v>100</v>
      </c>
      <c r="ZC15" s="259" t="s">
        <v>100</v>
      </c>
      <c r="ZD15" s="259" t="s">
        <v>100</v>
      </c>
      <c r="ZE15" s="259" t="s">
        <v>100</v>
      </c>
      <c r="ZF15" s="259" t="s">
        <v>100</v>
      </c>
      <c r="ZG15" s="259" t="s">
        <v>100</v>
      </c>
      <c r="ZH15" s="259" t="s">
        <v>100</v>
      </c>
      <c r="ZI15" s="259" t="s">
        <v>100</v>
      </c>
      <c r="ZJ15" s="259" t="s">
        <v>100</v>
      </c>
      <c r="ZK15" s="259" t="s">
        <v>100</v>
      </c>
      <c r="ZL15" s="259" t="s">
        <v>100</v>
      </c>
      <c r="ZM15" s="259" t="s">
        <v>100</v>
      </c>
      <c r="ZN15" s="259" t="s">
        <v>100</v>
      </c>
      <c r="ZO15" s="259" t="s">
        <v>100</v>
      </c>
      <c r="ZP15" s="259" t="s">
        <v>100</v>
      </c>
      <c r="ZQ15" s="259" t="s">
        <v>100</v>
      </c>
      <c r="ZR15" s="259" t="s">
        <v>100</v>
      </c>
      <c r="ZS15" s="259" t="s">
        <v>100</v>
      </c>
      <c r="ZT15" s="259" t="s">
        <v>100</v>
      </c>
      <c r="ZU15" s="259" t="s">
        <v>100</v>
      </c>
      <c r="ZV15" s="259" t="s">
        <v>100</v>
      </c>
      <c r="ZW15" s="259" t="s">
        <v>100</v>
      </c>
      <c r="ZX15" s="259" t="s">
        <v>100</v>
      </c>
      <c r="ZY15" s="259" t="s">
        <v>100</v>
      </c>
      <c r="ZZ15" s="259" t="s">
        <v>100</v>
      </c>
      <c r="AAA15" s="259" t="s">
        <v>100</v>
      </c>
      <c r="AAB15" s="259" t="s">
        <v>100</v>
      </c>
      <c r="AAC15" s="259" t="s">
        <v>100</v>
      </c>
      <c r="AAD15" s="259" t="s">
        <v>100</v>
      </c>
      <c r="AAE15" s="259" t="s">
        <v>100</v>
      </c>
      <c r="AAF15" s="259" t="s">
        <v>100</v>
      </c>
      <c r="AAG15" s="259" t="s">
        <v>100</v>
      </c>
      <c r="AAH15" s="259" t="s">
        <v>100</v>
      </c>
      <c r="AAI15" s="259" t="s">
        <v>100</v>
      </c>
      <c r="AAJ15" s="259" t="s">
        <v>100</v>
      </c>
      <c r="AAK15" s="259" t="s">
        <v>100</v>
      </c>
      <c r="AAL15" s="259" t="s">
        <v>100</v>
      </c>
      <c r="AAM15" s="259" t="s">
        <v>100</v>
      </c>
      <c r="AAN15" s="259" t="s">
        <v>100</v>
      </c>
      <c r="AAO15" s="259" t="s">
        <v>100</v>
      </c>
      <c r="AAP15" s="259" t="s">
        <v>100</v>
      </c>
      <c r="AAQ15" s="259" t="s">
        <v>100</v>
      </c>
      <c r="AAR15" s="259" t="s">
        <v>100</v>
      </c>
      <c r="AAS15" s="259" t="s">
        <v>100</v>
      </c>
      <c r="AAT15" s="259" t="s">
        <v>100</v>
      </c>
      <c r="AAU15" s="259" t="s">
        <v>100</v>
      </c>
      <c r="AAV15" s="259" t="s">
        <v>100</v>
      </c>
      <c r="AAW15" s="259" t="s">
        <v>100</v>
      </c>
      <c r="AAX15" s="259" t="s">
        <v>100</v>
      </c>
      <c r="AAY15" s="259" t="s">
        <v>100</v>
      </c>
      <c r="AAZ15" s="259" t="s">
        <v>100</v>
      </c>
      <c r="ABA15" s="259" t="s">
        <v>100</v>
      </c>
      <c r="ABB15" s="259" t="s">
        <v>100</v>
      </c>
      <c r="ABC15" s="259" t="s">
        <v>100</v>
      </c>
      <c r="ABD15" s="259" t="s">
        <v>100</v>
      </c>
      <c r="ABE15" s="259" t="s">
        <v>100</v>
      </c>
      <c r="ABF15" s="259" t="s">
        <v>100</v>
      </c>
      <c r="ABG15" s="259" t="s">
        <v>100</v>
      </c>
      <c r="ABH15" s="259" t="s">
        <v>100</v>
      </c>
      <c r="ABI15" s="259" t="s">
        <v>100</v>
      </c>
      <c r="ABJ15" s="259" t="s">
        <v>100</v>
      </c>
      <c r="ABK15" s="259" t="s">
        <v>100</v>
      </c>
      <c r="ABL15" s="259" t="s">
        <v>100</v>
      </c>
      <c r="ABM15" s="259" t="s">
        <v>100</v>
      </c>
      <c r="ABN15" s="259" t="s">
        <v>100</v>
      </c>
      <c r="ABO15" s="259" t="s">
        <v>100</v>
      </c>
      <c r="ABP15" s="259" t="s">
        <v>100</v>
      </c>
      <c r="ABQ15" s="259" t="s">
        <v>100</v>
      </c>
      <c r="ABR15" s="259" t="s">
        <v>100</v>
      </c>
      <c r="ABS15" s="259" t="s">
        <v>100</v>
      </c>
      <c r="ABT15" s="259" t="s">
        <v>100</v>
      </c>
      <c r="ABU15" s="259" t="s">
        <v>100</v>
      </c>
      <c r="ABV15" s="259" t="s">
        <v>100</v>
      </c>
      <c r="ABW15" s="259" t="s">
        <v>100</v>
      </c>
      <c r="ABX15" s="259" t="s">
        <v>100</v>
      </c>
      <c r="ABY15" s="259" t="s">
        <v>100</v>
      </c>
      <c r="ABZ15" s="259" t="s">
        <v>100</v>
      </c>
      <c r="ACA15" s="259" t="s">
        <v>100</v>
      </c>
      <c r="ACB15" s="259" t="s">
        <v>100</v>
      </c>
      <c r="ACC15" s="259" t="s">
        <v>100</v>
      </c>
      <c r="ACD15" s="259" t="s">
        <v>100</v>
      </c>
      <c r="ACE15" s="259" t="s">
        <v>100</v>
      </c>
      <c r="ACF15" s="259" t="s">
        <v>100</v>
      </c>
      <c r="ACG15" s="259" t="s">
        <v>100</v>
      </c>
      <c r="ACH15" s="259" t="s">
        <v>100</v>
      </c>
      <c r="ACI15" s="259" t="s">
        <v>100</v>
      </c>
      <c r="ACJ15" s="259" t="s">
        <v>100</v>
      </c>
      <c r="ACK15" s="259" t="s">
        <v>100</v>
      </c>
      <c r="ACL15" s="259" t="s">
        <v>100</v>
      </c>
      <c r="ACM15" s="259" t="s">
        <v>100</v>
      </c>
      <c r="ACN15" s="259" t="s">
        <v>100</v>
      </c>
      <c r="ACO15" s="259" t="s">
        <v>100</v>
      </c>
      <c r="ACP15" s="259" t="s">
        <v>100</v>
      </c>
      <c r="ACQ15" s="259" t="s">
        <v>100</v>
      </c>
      <c r="ACR15" s="259" t="s">
        <v>100</v>
      </c>
      <c r="ACS15" s="259" t="s">
        <v>100</v>
      </c>
      <c r="ACT15" s="259" t="s">
        <v>100</v>
      </c>
      <c r="ACU15" s="259" t="s">
        <v>100</v>
      </c>
      <c r="ACV15" s="259" t="s">
        <v>100</v>
      </c>
      <c r="ACW15" s="259" t="s">
        <v>100</v>
      </c>
      <c r="ACX15" s="259" t="s">
        <v>100</v>
      </c>
      <c r="ACY15" s="259" t="s">
        <v>100</v>
      </c>
      <c r="ACZ15" s="259" t="s">
        <v>100</v>
      </c>
      <c r="ADA15" s="259" t="s">
        <v>100</v>
      </c>
      <c r="ADB15" s="259" t="s">
        <v>100</v>
      </c>
      <c r="ADC15" s="259" t="s">
        <v>100</v>
      </c>
      <c r="ADD15" s="259" t="s">
        <v>100</v>
      </c>
      <c r="ADE15" s="259" t="s">
        <v>100</v>
      </c>
      <c r="ADF15" s="259" t="s">
        <v>100</v>
      </c>
      <c r="ADG15" s="259" t="s">
        <v>100</v>
      </c>
      <c r="ADH15" s="259" t="s">
        <v>100</v>
      </c>
      <c r="ADI15" s="259" t="s">
        <v>100</v>
      </c>
      <c r="ADJ15" s="259" t="s">
        <v>100</v>
      </c>
      <c r="ADK15" s="259" t="s">
        <v>100</v>
      </c>
      <c r="ADL15" s="259" t="s">
        <v>100</v>
      </c>
      <c r="ADM15" s="259" t="s">
        <v>100</v>
      </c>
      <c r="ADN15" s="259" t="s">
        <v>100</v>
      </c>
      <c r="ADO15" s="259" t="s">
        <v>100</v>
      </c>
      <c r="ADP15" s="259" t="s">
        <v>100</v>
      </c>
      <c r="ADQ15" s="259" t="s">
        <v>100</v>
      </c>
      <c r="ADR15" s="259" t="s">
        <v>100</v>
      </c>
      <c r="ADS15" s="259" t="s">
        <v>100</v>
      </c>
      <c r="ADT15" s="259" t="s">
        <v>100</v>
      </c>
      <c r="ADU15" s="259" t="s">
        <v>100</v>
      </c>
      <c r="ADV15" s="259" t="s">
        <v>100</v>
      </c>
      <c r="ADW15" s="259" t="s">
        <v>100</v>
      </c>
      <c r="ADX15" s="259" t="s">
        <v>100</v>
      </c>
      <c r="ADY15" s="259" t="s">
        <v>100</v>
      </c>
      <c r="ADZ15" s="259" t="s">
        <v>100</v>
      </c>
      <c r="AEA15" s="259" t="s">
        <v>100</v>
      </c>
      <c r="AEB15" s="259" t="s">
        <v>100</v>
      </c>
      <c r="AEC15" s="259" t="s">
        <v>100</v>
      </c>
      <c r="AED15" s="259" t="s">
        <v>100</v>
      </c>
      <c r="AEE15" s="259" t="s">
        <v>100</v>
      </c>
      <c r="AEF15" s="259" t="s">
        <v>100</v>
      </c>
      <c r="AEG15" s="259" t="s">
        <v>100</v>
      </c>
      <c r="AEH15" s="259" t="s">
        <v>100</v>
      </c>
      <c r="AEI15" s="259" t="s">
        <v>100</v>
      </c>
      <c r="AEJ15" s="259" t="s">
        <v>100</v>
      </c>
      <c r="AEK15" s="259" t="s">
        <v>100</v>
      </c>
      <c r="AEL15" s="259" t="s">
        <v>100</v>
      </c>
      <c r="AEM15" s="259" t="s">
        <v>100</v>
      </c>
      <c r="AEN15" s="259" t="s">
        <v>100</v>
      </c>
      <c r="AEO15" s="259" t="s">
        <v>100</v>
      </c>
      <c r="AEP15" s="259" t="s">
        <v>100</v>
      </c>
      <c r="AEQ15" s="259" t="s">
        <v>100</v>
      </c>
      <c r="AER15" s="259" t="s">
        <v>100</v>
      </c>
      <c r="AES15" s="259" t="s">
        <v>100</v>
      </c>
      <c r="AET15" s="259" t="s">
        <v>100</v>
      </c>
      <c r="AEU15" s="259" t="s">
        <v>100</v>
      </c>
      <c r="AEV15" s="259" t="s">
        <v>100</v>
      </c>
      <c r="AEW15" s="259" t="s">
        <v>100</v>
      </c>
      <c r="AEX15" s="259" t="s">
        <v>100</v>
      </c>
      <c r="AEY15" s="259" t="s">
        <v>100</v>
      </c>
      <c r="AEZ15" s="259" t="s">
        <v>100</v>
      </c>
      <c r="AFA15" s="259" t="s">
        <v>100</v>
      </c>
      <c r="AFB15" s="259" t="s">
        <v>100</v>
      </c>
      <c r="AFC15" s="259" t="s">
        <v>100</v>
      </c>
      <c r="AFD15" s="259" t="s">
        <v>100</v>
      </c>
      <c r="AFE15" s="259" t="s">
        <v>100</v>
      </c>
      <c r="AFF15" s="259" t="s">
        <v>100</v>
      </c>
      <c r="AFG15" s="259" t="s">
        <v>100</v>
      </c>
      <c r="AFH15" s="259" t="s">
        <v>100</v>
      </c>
      <c r="AFI15" s="259" t="s">
        <v>100</v>
      </c>
      <c r="AFJ15" s="259" t="s">
        <v>100</v>
      </c>
      <c r="AFK15" s="259" t="s">
        <v>100</v>
      </c>
      <c r="AFL15" s="259" t="s">
        <v>100</v>
      </c>
      <c r="AFM15" s="259" t="s">
        <v>100</v>
      </c>
      <c r="AFN15" s="259" t="s">
        <v>100</v>
      </c>
      <c r="AFO15" s="259" t="s">
        <v>100</v>
      </c>
      <c r="AFP15" s="259" t="s">
        <v>100</v>
      </c>
      <c r="AFQ15" s="259" t="s">
        <v>100</v>
      </c>
      <c r="AFR15" s="259" t="s">
        <v>100</v>
      </c>
      <c r="AFS15" s="259" t="s">
        <v>100</v>
      </c>
      <c r="AFT15" s="259" t="s">
        <v>100</v>
      </c>
      <c r="AFU15" s="259" t="s">
        <v>100</v>
      </c>
      <c r="AFV15" s="259" t="s">
        <v>100</v>
      </c>
      <c r="AFW15" s="259" t="s">
        <v>100</v>
      </c>
      <c r="AFX15" s="259" t="s">
        <v>100</v>
      </c>
      <c r="AFY15" s="259" t="s">
        <v>100</v>
      </c>
      <c r="AFZ15" s="259" t="s">
        <v>100</v>
      </c>
      <c r="AGA15" s="259" t="s">
        <v>100</v>
      </c>
      <c r="AGB15" s="259" t="s">
        <v>100</v>
      </c>
      <c r="AGC15" s="259" t="s">
        <v>100</v>
      </c>
      <c r="AGD15" s="259" t="s">
        <v>100</v>
      </c>
      <c r="AGE15" s="259" t="s">
        <v>100</v>
      </c>
      <c r="AGF15" s="259" t="s">
        <v>100</v>
      </c>
      <c r="AGG15" s="259" t="s">
        <v>100</v>
      </c>
      <c r="AGH15" s="259" t="s">
        <v>100</v>
      </c>
      <c r="AGI15" s="259" t="s">
        <v>100</v>
      </c>
      <c r="AGJ15" s="259" t="s">
        <v>100</v>
      </c>
      <c r="AGK15" s="259" t="s">
        <v>100</v>
      </c>
      <c r="AGL15" s="259" t="s">
        <v>100</v>
      </c>
      <c r="AGM15" s="259" t="s">
        <v>100</v>
      </c>
      <c r="AGN15" s="259" t="s">
        <v>100</v>
      </c>
      <c r="AGO15" s="259" t="s">
        <v>100</v>
      </c>
      <c r="AGP15" s="259" t="s">
        <v>100</v>
      </c>
      <c r="AGQ15" s="259" t="s">
        <v>100</v>
      </c>
      <c r="AGR15" s="259" t="s">
        <v>100</v>
      </c>
      <c r="AGS15" s="259" t="s">
        <v>100</v>
      </c>
      <c r="AGT15" s="259" t="s">
        <v>100</v>
      </c>
      <c r="AGU15" s="259" t="s">
        <v>100</v>
      </c>
      <c r="AGV15" s="259" t="s">
        <v>100</v>
      </c>
      <c r="AGW15" s="259" t="s">
        <v>100</v>
      </c>
      <c r="AGX15" s="259" t="s">
        <v>100</v>
      </c>
      <c r="AGY15" s="259" t="s">
        <v>100</v>
      </c>
      <c r="AGZ15" s="259" t="s">
        <v>100</v>
      </c>
      <c r="AHA15" s="259" t="s">
        <v>100</v>
      </c>
      <c r="AHB15" s="259" t="s">
        <v>100</v>
      </c>
      <c r="AHC15" s="259" t="s">
        <v>100</v>
      </c>
      <c r="AHD15" s="259" t="s">
        <v>100</v>
      </c>
      <c r="AHE15" s="259" t="s">
        <v>100</v>
      </c>
      <c r="AHF15" s="259" t="s">
        <v>100</v>
      </c>
      <c r="AHG15" s="259" t="s">
        <v>100</v>
      </c>
      <c r="AHH15" s="259" t="s">
        <v>100</v>
      </c>
      <c r="AHI15" s="259" t="s">
        <v>100</v>
      </c>
      <c r="AHJ15" s="259" t="s">
        <v>100</v>
      </c>
      <c r="AHK15" s="259" t="s">
        <v>100</v>
      </c>
      <c r="AHL15" s="259" t="s">
        <v>100</v>
      </c>
      <c r="AHM15" s="259" t="s">
        <v>100</v>
      </c>
      <c r="AHN15" s="259" t="s">
        <v>100</v>
      </c>
      <c r="AHO15" s="259" t="s">
        <v>100</v>
      </c>
      <c r="AHP15" s="259" t="s">
        <v>100</v>
      </c>
      <c r="AHQ15" s="259" t="s">
        <v>100</v>
      </c>
      <c r="AHR15" s="259" t="s">
        <v>100</v>
      </c>
      <c r="AHS15" s="259" t="s">
        <v>100</v>
      </c>
      <c r="AHT15" s="259" t="s">
        <v>100</v>
      </c>
      <c r="AHU15" s="259" t="s">
        <v>100</v>
      </c>
      <c r="AHV15" s="259" t="s">
        <v>100</v>
      </c>
      <c r="AHW15" s="259" t="s">
        <v>100</v>
      </c>
      <c r="AHX15" s="259" t="s">
        <v>100</v>
      </c>
      <c r="AHY15" s="259" t="s">
        <v>100</v>
      </c>
      <c r="AHZ15" s="259" t="s">
        <v>100</v>
      </c>
      <c r="AIA15" s="259" t="s">
        <v>100</v>
      </c>
      <c r="AIB15" s="259" t="s">
        <v>100</v>
      </c>
      <c r="AIC15" s="259" t="s">
        <v>100</v>
      </c>
      <c r="AID15" s="259" t="s">
        <v>100</v>
      </c>
      <c r="AIE15" s="259" t="s">
        <v>100</v>
      </c>
      <c r="AIF15" s="259" t="s">
        <v>100</v>
      </c>
      <c r="AIG15" s="259" t="s">
        <v>100</v>
      </c>
      <c r="AIH15" s="259" t="s">
        <v>100</v>
      </c>
      <c r="AII15" s="259" t="s">
        <v>100</v>
      </c>
      <c r="AIJ15" s="259" t="s">
        <v>100</v>
      </c>
      <c r="AIK15" s="259" t="s">
        <v>100</v>
      </c>
      <c r="AIL15" s="259" t="s">
        <v>100</v>
      </c>
      <c r="AIM15" s="259" t="s">
        <v>100</v>
      </c>
      <c r="AIN15" s="259" t="s">
        <v>100</v>
      </c>
      <c r="AIO15" s="259" t="s">
        <v>100</v>
      </c>
      <c r="AIP15" s="259" t="s">
        <v>100</v>
      </c>
      <c r="AIQ15" s="259" t="s">
        <v>100</v>
      </c>
      <c r="AIR15" s="259" t="s">
        <v>100</v>
      </c>
      <c r="AIS15" s="259" t="s">
        <v>100</v>
      </c>
      <c r="AIT15" s="259" t="s">
        <v>100</v>
      </c>
      <c r="AIU15" s="259" t="s">
        <v>100</v>
      </c>
      <c r="AIV15" s="259" t="s">
        <v>100</v>
      </c>
      <c r="AIW15" s="259" t="s">
        <v>100</v>
      </c>
      <c r="AIX15" s="259" t="s">
        <v>100</v>
      </c>
      <c r="AIY15" s="259" t="s">
        <v>100</v>
      </c>
      <c r="AIZ15" s="259" t="s">
        <v>100</v>
      </c>
      <c r="AJA15" s="259" t="s">
        <v>100</v>
      </c>
      <c r="AJB15" s="259" t="s">
        <v>100</v>
      </c>
      <c r="AJC15" s="259" t="s">
        <v>100</v>
      </c>
      <c r="AJD15" s="259" t="s">
        <v>100</v>
      </c>
      <c r="AJE15" s="259" t="s">
        <v>100</v>
      </c>
      <c r="AJF15" s="259" t="s">
        <v>100</v>
      </c>
      <c r="AJG15" s="259" t="s">
        <v>100</v>
      </c>
      <c r="AJH15" s="259" t="s">
        <v>100</v>
      </c>
      <c r="AJI15" s="259" t="s">
        <v>100</v>
      </c>
      <c r="AJJ15" s="259" t="s">
        <v>100</v>
      </c>
      <c r="AJK15" s="259" t="s">
        <v>100</v>
      </c>
      <c r="AJL15" s="259" t="s">
        <v>100</v>
      </c>
      <c r="AJM15" s="259" t="s">
        <v>100</v>
      </c>
      <c r="AJN15" s="259" t="s">
        <v>100</v>
      </c>
      <c r="AJO15" s="259" t="s">
        <v>100</v>
      </c>
      <c r="AJP15" s="259" t="s">
        <v>100</v>
      </c>
      <c r="AJQ15" s="259" t="s">
        <v>100</v>
      </c>
      <c r="AJR15" s="259" t="s">
        <v>100</v>
      </c>
      <c r="AJS15" s="259" t="s">
        <v>100</v>
      </c>
      <c r="AJT15" s="259" t="s">
        <v>100</v>
      </c>
      <c r="AJU15" s="259" t="s">
        <v>100</v>
      </c>
      <c r="AJV15" s="259" t="s">
        <v>100</v>
      </c>
      <c r="AJW15" s="259" t="s">
        <v>100</v>
      </c>
      <c r="AJX15" s="259" t="s">
        <v>100</v>
      </c>
      <c r="AJY15" s="259" t="s">
        <v>100</v>
      </c>
      <c r="AJZ15" s="259" t="s">
        <v>100</v>
      </c>
      <c r="AKA15" s="259" t="s">
        <v>100</v>
      </c>
      <c r="AKB15" s="259" t="s">
        <v>100</v>
      </c>
      <c r="AKC15" s="259" t="s">
        <v>100</v>
      </c>
      <c r="AKD15" s="259" t="s">
        <v>100</v>
      </c>
      <c r="AKE15" s="259" t="s">
        <v>100</v>
      </c>
      <c r="AKF15" s="259" t="s">
        <v>100</v>
      </c>
      <c r="AKG15" s="259" t="s">
        <v>100</v>
      </c>
      <c r="AKH15" s="259" t="s">
        <v>100</v>
      </c>
      <c r="AKI15" s="259" t="s">
        <v>100</v>
      </c>
      <c r="AKJ15" s="259" t="s">
        <v>100</v>
      </c>
      <c r="AKK15" s="259" t="s">
        <v>100</v>
      </c>
      <c r="AKL15" s="259" t="s">
        <v>100</v>
      </c>
      <c r="AKM15" s="259" t="s">
        <v>100</v>
      </c>
      <c r="AKN15" s="259" t="s">
        <v>100</v>
      </c>
      <c r="AKO15" s="259" t="s">
        <v>100</v>
      </c>
      <c r="AKP15" s="259" t="s">
        <v>100</v>
      </c>
      <c r="AKQ15" s="259" t="s">
        <v>100</v>
      </c>
      <c r="AKR15" s="259" t="s">
        <v>100</v>
      </c>
      <c r="AKS15" s="259" t="s">
        <v>100</v>
      </c>
      <c r="AKT15" s="259" t="s">
        <v>100</v>
      </c>
      <c r="AKU15" s="259" t="s">
        <v>100</v>
      </c>
      <c r="AKV15" s="259" t="s">
        <v>100</v>
      </c>
      <c r="AKW15" s="259" t="s">
        <v>100</v>
      </c>
      <c r="AKX15" s="259" t="s">
        <v>100</v>
      </c>
      <c r="AKY15" s="259" t="s">
        <v>100</v>
      </c>
      <c r="AKZ15" s="259" t="s">
        <v>100</v>
      </c>
      <c r="ALA15" s="259" t="s">
        <v>100</v>
      </c>
      <c r="ALB15" s="259" t="s">
        <v>100</v>
      </c>
      <c r="ALC15" s="259" t="s">
        <v>100</v>
      </c>
      <c r="ALD15" s="259" t="s">
        <v>100</v>
      </c>
      <c r="ALE15" s="259" t="s">
        <v>100</v>
      </c>
      <c r="ALF15" s="259" t="s">
        <v>100</v>
      </c>
      <c r="ALG15" s="259" t="s">
        <v>100</v>
      </c>
      <c r="ALH15" s="259" t="s">
        <v>100</v>
      </c>
      <c r="ALI15" s="259" t="s">
        <v>100</v>
      </c>
      <c r="ALJ15" s="259" t="s">
        <v>100</v>
      </c>
      <c r="ALK15" s="259" t="s">
        <v>100</v>
      </c>
      <c r="ALL15" s="259" t="s">
        <v>100</v>
      </c>
      <c r="ALM15" s="259" t="s">
        <v>100</v>
      </c>
      <c r="ALN15" s="259" t="s">
        <v>100</v>
      </c>
      <c r="ALO15" s="259" t="s">
        <v>100</v>
      </c>
      <c r="ALP15" s="259" t="s">
        <v>100</v>
      </c>
      <c r="ALQ15" s="259" t="s">
        <v>100</v>
      </c>
      <c r="ALR15" s="259" t="s">
        <v>100</v>
      </c>
      <c r="ALS15" s="259" t="s">
        <v>100</v>
      </c>
      <c r="ALT15" s="259" t="s">
        <v>100</v>
      </c>
      <c r="ALU15" s="259" t="s">
        <v>100</v>
      </c>
      <c r="ALV15" s="259" t="s">
        <v>100</v>
      </c>
      <c r="ALW15" s="259" t="s">
        <v>100</v>
      </c>
      <c r="ALX15" s="259" t="s">
        <v>100</v>
      </c>
      <c r="ALY15" s="259" t="s">
        <v>100</v>
      </c>
      <c r="ALZ15" s="259" t="s">
        <v>100</v>
      </c>
      <c r="AMA15" s="259" t="s">
        <v>100</v>
      </c>
      <c r="AMB15" s="259" t="s">
        <v>100</v>
      </c>
      <c r="AMC15" s="259" t="s">
        <v>100</v>
      </c>
      <c r="AMD15" s="259" t="s">
        <v>100</v>
      </c>
      <c r="AME15" s="259" t="s">
        <v>100</v>
      </c>
      <c r="AMF15" s="259" t="s">
        <v>100</v>
      </c>
      <c r="AMG15" s="259" t="s">
        <v>100</v>
      </c>
      <c r="AMH15" s="259" t="s">
        <v>100</v>
      </c>
      <c r="AMI15" s="259" t="s">
        <v>100</v>
      </c>
      <c r="AMJ15" s="259" t="s">
        <v>100</v>
      </c>
      <c r="AMK15" s="259" t="s">
        <v>100</v>
      </c>
      <c r="AML15" s="259" t="s">
        <v>100</v>
      </c>
      <c r="AMM15" s="259" t="s">
        <v>100</v>
      </c>
      <c r="AMN15" s="259" t="s">
        <v>100</v>
      </c>
      <c r="AMO15" s="259" t="s">
        <v>100</v>
      </c>
      <c r="AMP15" s="259" t="s">
        <v>100</v>
      </c>
      <c r="AMQ15" s="259" t="s">
        <v>100</v>
      </c>
      <c r="AMR15" s="259" t="s">
        <v>100</v>
      </c>
      <c r="AMS15" s="259" t="s">
        <v>100</v>
      </c>
      <c r="AMT15" s="259" t="s">
        <v>100</v>
      </c>
      <c r="AMU15" s="259" t="s">
        <v>100</v>
      </c>
      <c r="AMV15" s="259" t="s">
        <v>100</v>
      </c>
      <c r="AMW15" s="259" t="s">
        <v>100</v>
      </c>
      <c r="AMX15" s="259" t="s">
        <v>100</v>
      </c>
      <c r="AMY15" s="259" t="s">
        <v>100</v>
      </c>
      <c r="AMZ15" s="259" t="s">
        <v>100</v>
      </c>
      <c r="ANA15" s="259" t="s">
        <v>100</v>
      </c>
      <c r="ANB15" s="259" t="s">
        <v>100</v>
      </c>
      <c r="ANC15" s="259" t="s">
        <v>100</v>
      </c>
      <c r="AND15" s="259" t="s">
        <v>100</v>
      </c>
      <c r="ANE15" s="259" t="s">
        <v>100</v>
      </c>
      <c r="ANF15" s="259" t="s">
        <v>100</v>
      </c>
      <c r="ANG15" s="259" t="s">
        <v>100</v>
      </c>
      <c r="ANH15" s="259" t="s">
        <v>100</v>
      </c>
      <c r="ANI15" s="259" t="s">
        <v>100</v>
      </c>
      <c r="ANJ15" s="259" t="s">
        <v>100</v>
      </c>
      <c r="ANK15" s="259" t="s">
        <v>100</v>
      </c>
      <c r="ANL15" s="259" t="s">
        <v>100</v>
      </c>
      <c r="ANM15" s="259" t="s">
        <v>100</v>
      </c>
      <c r="ANN15" s="259" t="s">
        <v>100</v>
      </c>
      <c r="ANO15" s="259" t="s">
        <v>100</v>
      </c>
      <c r="ANP15" s="259" t="s">
        <v>100</v>
      </c>
      <c r="ANQ15" s="259" t="s">
        <v>100</v>
      </c>
      <c r="ANR15" s="259" t="s">
        <v>100</v>
      </c>
      <c r="ANS15" s="259" t="s">
        <v>100</v>
      </c>
      <c r="ANT15" s="259" t="s">
        <v>100</v>
      </c>
      <c r="ANU15" s="259" t="s">
        <v>100</v>
      </c>
      <c r="ANV15" s="259" t="s">
        <v>100</v>
      </c>
      <c r="ANW15" s="259" t="s">
        <v>100</v>
      </c>
      <c r="ANX15" s="259" t="s">
        <v>100</v>
      </c>
      <c r="ANY15" s="259" t="s">
        <v>100</v>
      </c>
      <c r="ANZ15" s="259" t="s">
        <v>100</v>
      </c>
      <c r="AOA15" s="259" t="s">
        <v>100</v>
      </c>
      <c r="AOB15" s="259" t="s">
        <v>100</v>
      </c>
      <c r="AOC15" s="259" t="s">
        <v>100</v>
      </c>
      <c r="AOD15" s="259" t="s">
        <v>100</v>
      </c>
      <c r="AOE15" s="259" t="s">
        <v>100</v>
      </c>
      <c r="AOF15" s="259" t="s">
        <v>100</v>
      </c>
      <c r="AOG15" s="259" t="s">
        <v>100</v>
      </c>
      <c r="AOH15" s="259" t="s">
        <v>100</v>
      </c>
      <c r="AOI15" s="259" t="s">
        <v>100</v>
      </c>
      <c r="AOJ15" s="259" t="s">
        <v>100</v>
      </c>
      <c r="AOK15" s="259" t="s">
        <v>100</v>
      </c>
      <c r="AOL15" s="259" t="s">
        <v>100</v>
      </c>
      <c r="AOM15" s="259" t="s">
        <v>100</v>
      </c>
      <c r="AON15" s="259" t="s">
        <v>100</v>
      </c>
      <c r="AOO15" s="259" t="s">
        <v>100</v>
      </c>
      <c r="AOP15" s="259" t="s">
        <v>100</v>
      </c>
      <c r="AOQ15" s="259" t="s">
        <v>100</v>
      </c>
      <c r="AOR15" s="259" t="s">
        <v>100</v>
      </c>
      <c r="AOS15" s="259" t="s">
        <v>100</v>
      </c>
      <c r="AOT15" s="259" t="s">
        <v>100</v>
      </c>
      <c r="AOU15" s="259" t="s">
        <v>100</v>
      </c>
      <c r="AOV15" s="259" t="s">
        <v>100</v>
      </c>
      <c r="AOW15" s="259" t="s">
        <v>100</v>
      </c>
      <c r="AOX15" s="259" t="s">
        <v>100</v>
      </c>
      <c r="AOY15" s="259" t="s">
        <v>100</v>
      </c>
      <c r="AOZ15" s="259" t="s">
        <v>100</v>
      </c>
      <c r="APA15" s="259" t="s">
        <v>100</v>
      </c>
      <c r="APB15" s="259" t="s">
        <v>100</v>
      </c>
      <c r="APC15" s="259" t="s">
        <v>100</v>
      </c>
      <c r="APD15" s="259" t="s">
        <v>100</v>
      </c>
      <c r="APE15" s="259" t="s">
        <v>100</v>
      </c>
      <c r="APF15" s="259" t="s">
        <v>100</v>
      </c>
      <c r="APG15" s="259" t="s">
        <v>100</v>
      </c>
      <c r="APH15" s="259" t="s">
        <v>100</v>
      </c>
      <c r="API15" s="259" t="s">
        <v>100</v>
      </c>
      <c r="APJ15" s="259" t="s">
        <v>100</v>
      </c>
      <c r="APK15" s="259" t="s">
        <v>100</v>
      </c>
      <c r="APL15" s="259" t="s">
        <v>100</v>
      </c>
      <c r="APM15" s="259" t="s">
        <v>100</v>
      </c>
      <c r="APN15" s="259" t="s">
        <v>100</v>
      </c>
      <c r="APO15" s="259" t="s">
        <v>100</v>
      </c>
      <c r="APP15" s="259" t="s">
        <v>100</v>
      </c>
      <c r="APQ15" s="259" t="s">
        <v>100</v>
      </c>
      <c r="APR15" s="259" t="s">
        <v>100</v>
      </c>
      <c r="APS15" s="259" t="s">
        <v>100</v>
      </c>
      <c r="APT15" s="259" t="s">
        <v>100</v>
      </c>
      <c r="APU15" s="259" t="s">
        <v>100</v>
      </c>
      <c r="APV15" s="259" t="s">
        <v>100</v>
      </c>
      <c r="APW15" s="259" t="s">
        <v>100</v>
      </c>
      <c r="APX15" s="259" t="s">
        <v>100</v>
      </c>
      <c r="APY15" s="259" t="s">
        <v>100</v>
      </c>
      <c r="APZ15" s="259" t="s">
        <v>100</v>
      </c>
      <c r="AQA15" s="259" t="s">
        <v>100</v>
      </c>
      <c r="AQB15" s="259" t="s">
        <v>100</v>
      </c>
      <c r="AQC15" s="259" t="s">
        <v>100</v>
      </c>
      <c r="AQD15" s="259" t="s">
        <v>100</v>
      </c>
      <c r="AQE15" s="259" t="s">
        <v>100</v>
      </c>
      <c r="AQF15" s="259" t="s">
        <v>100</v>
      </c>
      <c r="AQG15" s="259" t="s">
        <v>100</v>
      </c>
      <c r="AQH15" s="259" t="s">
        <v>100</v>
      </c>
      <c r="AQI15" s="259" t="s">
        <v>100</v>
      </c>
      <c r="AQJ15" s="259" t="s">
        <v>100</v>
      </c>
      <c r="AQK15" s="259" t="s">
        <v>100</v>
      </c>
      <c r="AQL15" s="259" t="s">
        <v>100</v>
      </c>
      <c r="AQM15" s="259" t="s">
        <v>100</v>
      </c>
      <c r="AQN15" s="259" t="s">
        <v>100</v>
      </c>
      <c r="AQO15" s="259" t="s">
        <v>100</v>
      </c>
      <c r="AQP15" s="259" t="s">
        <v>100</v>
      </c>
      <c r="AQQ15" s="259" t="s">
        <v>100</v>
      </c>
      <c r="AQR15" s="259" t="s">
        <v>100</v>
      </c>
      <c r="AQS15" s="259" t="s">
        <v>100</v>
      </c>
      <c r="AQT15" s="259" t="s">
        <v>100</v>
      </c>
      <c r="AQU15" s="259" t="s">
        <v>100</v>
      </c>
      <c r="AQV15" s="259" t="s">
        <v>100</v>
      </c>
      <c r="AQW15" s="259" t="s">
        <v>100</v>
      </c>
      <c r="AQX15" s="259" t="s">
        <v>100</v>
      </c>
      <c r="AQY15" s="259" t="s">
        <v>100</v>
      </c>
      <c r="AQZ15" s="259" t="s">
        <v>100</v>
      </c>
      <c r="ARA15" s="259" t="s">
        <v>100</v>
      </c>
      <c r="ARB15" s="259" t="s">
        <v>100</v>
      </c>
      <c r="ARC15" s="259" t="s">
        <v>100</v>
      </c>
      <c r="ARD15" s="259" t="s">
        <v>100</v>
      </c>
      <c r="ARE15" s="259" t="s">
        <v>100</v>
      </c>
      <c r="ARF15" s="259" t="s">
        <v>100</v>
      </c>
      <c r="ARG15" s="259" t="s">
        <v>100</v>
      </c>
      <c r="ARH15" s="259" t="s">
        <v>100</v>
      </c>
      <c r="ARI15" s="259" t="s">
        <v>100</v>
      </c>
      <c r="ARJ15" s="259" t="s">
        <v>100</v>
      </c>
      <c r="ARK15" s="259" t="s">
        <v>100</v>
      </c>
      <c r="ARL15" s="259" t="s">
        <v>100</v>
      </c>
      <c r="ARM15" s="259" t="s">
        <v>100</v>
      </c>
      <c r="ARN15" s="259" t="s">
        <v>100</v>
      </c>
      <c r="ARO15" s="259" t="s">
        <v>100</v>
      </c>
      <c r="ARP15" s="259" t="s">
        <v>100</v>
      </c>
      <c r="ARQ15" s="259" t="s">
        <v>100</v>
      </c>
      <c r="ARR15" s="259" t="s">
        <v>100</v>
      </c>
      <c r="ARS15" s="259" t="s">
        <v>100</v>
      </c>
      <c r="ART15" s="259" t="s">
        <v>100</v>
      </c>
      <c r="ARU15" s="259" t="s">
        <v>100</v>
      </c>
      <c r="ARV15" s="259" t="s">
        <v>100</v>
      </c>
      <c r="ARW15" s="259" t="s">
        <v>100</v>
      </c>
      <c r="ARX15" s="259" t="s">
        <v>100</v>
      </c>
      <c r="ARY15" s="259" t="s">
        <v>100</v>
      </c>
      <c r="ARZ15" s="259" t="s">
        <v>100</v>
      </c>
      <c r="ASA15" s="259" t="s">
        <v>100</v>
      </c>
      <c r="ASB15" s="259" t="s">
        <v>100</v>
      </c>
      <c r="ASC15" s="259" t="s">
        <v>100</v>
      </c>
      <c r="ASD15" s="259" t="s">
        <v>100</v>
      </c>
      <c r="ASE15" s="259" t="s">
        <v>100</v>
      </c>
      <c r="ASF15" s="259" t="s">
        <v>100</v>
      </c>
      <c r="ASG15" s="259" t="s">
        <v>100</v>
      </c>
      <c r="ASH15" s="259" t="s">
        <v>100</v>
      </c>
      <c r="ASI15" s="259" t="s">
        <v>100</v>
      </c>
      <c r="ASJ15" s="259" t="s">
        <v>100</v>
      </c>
      <c r="ASK15" s="259" t="s">
        <v>100</v>
      </c>
      <c r="ASL15" s="259" t="s">
        <v>100</v>
      </c>
      <c r="ASM15" s="259" t="s">
        <v>100</v>
      </c>
      <c r="ASN15" s="259" t="s">
        <v>100</v>
      </c>
      <c r="ASO15" s="259" t="s">
        <v>100</v>
      </c>
      <c r="ASP15" s="259" t="s">
        <v>100</v>
      </c>
      <c r="ASQ15" s="259" t="s">
        <v>100</v>
      </c>
      <c r="ASR15" s="259" t="s">
        <v>100</v>
      </c>
      <c r="ASS15" s="259" t="s">
        <v>100</v>
      </c>
      <c r="AST15" s="259" t="s">
        <v>100</v>
      </c>
      <c r="ASU15" s="259" t="s">
        <v>100</v>
      </c>
      <c r="ASV15" s="259" t="s">
        <v>100</v>
      </c>
      <c r="ASW15" s="259" t="s">
        <v>100</v>
      </c>
      <c r="ASX15" s="259" t="s">
        <v>100</v>
      </c>
      <c r="ASY15" s="259" t="s">
        <v>100</v>
      </c>
      <c r="ASZ15" s="259" t="s">
        <v>100</v>
      </c>
      <c r="ATA15" s="259" t="s">
        <v>100</v>
      </c>
      <c r="ATB15" s="259" t="s">
        <v>100</v>
      </c>
      <c r="ATC15" s="259" t="s">
        <v>100</v>
      </c>
      <c r="ATD15" s="259" t="s">
        <v>100</v>
      </c>
      <c r="ATE15" s="259" t="s">
        <v>100</v>
      </c>
      <c r="ATF15" s="259" t="s">
        <v>100</v>
      </c>
      <c r="ATG15" s="259" t="s">
        <v>100</v>
      </c>
      <c r="ATH15" s="259" t="s">
        <v>100</v>
      </c>
      <c r="ATI15" s="259" t="s">
        <v>100</v>
      </c>
      <c r="ATJ15" s="259" t="s">
        <v>100</v>
      </c>
      <c r="ATK15" s="259" t="s">
        <v>100</v>
      </c>
      <c r="ATL15" s="259" t="s">
        <v>100</v>
      </c>
      <c r="ATM15" s="259" t="s">
        <v>100</v>
      </c>
      <c r="ATN15" s="259" t="s">
        <v>100</v>
      </c>
      <c r="ATO15" s="259" t="s">
        <v>100</v>
      </c>
      <c r="ATP15" s="259" t="s">
        <v>100</v>
      </c>
      <c r="ATQ15" s="259" t="s">
        <v>100</v>
      </c>
      <c r="ATR15" s="259" t="s">
        <v>100</v>
      </c>
      <c r="ATS15" s="259" t="s">
        <v>100</v>
      </c>
      <c r="ATT15" s="259" t="s">
        <v>100</v>
      </c>
      <c r="ATU15" s="259" t="s">
        <v>100</v>
      </c>
      <c r="ATV15" s="259" t="s">
        <v>100</v>
      </c>
      <c r="ATW15" s="259" t="s">
        <v>100</v>
      </c>
      <c r="ATX15" s="259" t="s">
        <v>100</v>
      </c>
      <c r="ATY15" s="259" t="s">
        <v>100</v>
      </c>
      <c r="ATZ15" s="259" t="s">
        <v>100</v>
      </c>
      <c r="AUA15" s="259" t="s">
        <v>100</v>
      </c>
      <c r="AUB15" s="259" t="s">
        <v>100</v>
      </c>
      <c r="AUC15" s="259" t="s">
        <v>100</v>
      </c>
      <c r="AUD15" s="259" t="s">
        <v>100</v>
      </c>
      <c r="AUE15" s="259" t="s">
        <v>100</v>
      </c>
      <c r="AUF15" s="259" t="s">
        <v>100</v>
      </c>
      <c r="AUG15" s="259" t="s">
        <v>100</v>
      </c>
      <c r="AUH15" s="259" t="s">
        <v>100</v>
      </c>
      <c r="AUI15" s="259" t="s">
        <v>100</v>
      </c>
      <c r="AUJ15" s="259" t="s">
        <v>100</v>
      </c>
      <c r="AUK15" s="259" t="s">
        <v>100</v>
      </c>
      <c r="AUL15" s="259" t="s">
        <v>100</v>
      </c>
      <c r="AUM15" s="259" t="s">
        <v>100</v>
      </c>
      <c r="AUN15" s="259" t="s">
        <v>100</v>
      </c>
      <c r="AUO15" s="259" t="s">
        <v>100</v>
      </c>
      <c r="AUP15" s="259" t="s">
        <v>100</v>
      </c>
      <c r="AUQ15" s="259" t="s">
        <v>100</v>
      </c>
      <c r="AUR15" s="259" t="s">
        <v>100</v>
      </c>
      <c r="AUS15" s="259" t="s">
        <v>100</v>
      </c>
      <c r="AUT15" s="259" t="s">
        <v>100</v>
      </c>
      <c r="AUU15" s="259" t="s">
        <v>100</v>
      </c>
      <c r="AUV15" s="259" t="s">
        <v>100</v>
      </c>
      <c r="AUW15" s="259" t="s">
        <v>100</v>
      </c>
      <c r="AUX15" s="259" t="s">
        <v>100</v>
      </c>
      <c r="AUY15" s="259" t="s">
        <v>100</v>
      </c>
      <c r="AUZ15" s="259" t="s">
        <v>100</v>
      </c>
      <c r="AVA15" s="259" t="s">
        <v>100</v>
      </c>
      <c r="AVB15" s="259" t="s">
        <v>100</v>
      </c>
      <c r="AVC15" s="259" t="s">
        <v>100</v>
      </c>
      <c r="AVD15" s="259" t="s">
        <v>100</v>
      </c>
      <c r="AVE15" s="259" t="s">
        <v>100</v>
      </c>
      <c r="AVF15" s="259" t="s">
        <v>100</v>
      </c>
      <c r="AVG15" s="259" t="s">
        <v>100</v>
      </c>
      <c r="AVH15" s="259" t="s">
        <v>100</v>
      </c>
      <c r="AVI15" s="259" t="s">
        <v>100</v>
      </c>
      <c r="AVJ15" s="259" t="s">
        <v>100</v>
      </c>
      <c r="AVK15" s="259" t="s">
        <v>100</v>
      </c>
      <c r="AVL15" s="259" t="s">
        <v>100</v>
      </c>
      <c r="AVM15" s="259" t="s">
        <v>100</v>
      </c>
      <c r="AVN15" s="259" t="s">
        <v>100</v>
      </c>
      <c r="AVO15" s="259" t="s">
        <v>100</v>
      </c>
      <c r="AVP15" s="259" t="s">
        <v>100</v>
      </c>
      <c r="AVQ15" s="259" t="s">
        <v>100</v>
      </c>
      <c r="AVR15" s="259" t="s">
        <v>100</v>
      </c>
      <c r="AVS15" s="259" t="s">
        <v>100</v>
      </c>
      <c r="AVT15" s="259" t="s">
        <v>100</v>
      </c>
      <c r="AVU15" s="259" t="s">
        <v>100</v>
      </c>
      <c r="AVV15" s="259" t="s">
        <v>100</v>
      </c>
      <c r="AVW15" s="259" t="s">
        <v>100</v>
      </c>
      <c r="AVX15" s="259" t="s">
        <v>100</v>
      </c>
      <c r="AVY15" s="259" t="s">
        <v>100</v>
      </c>
      <c r="AVZ15" s="259" t="s">
        <v>100</v>
      </c>
      <c r="AWA15" s="259" t="s">
        <v>100</v>
      </c>
      <c r="AWB15" s="259" t="s">
        <v>100</v>
      </c>
      <c r="AWC15" s="259" t="s">
        <v>100</v>
      </c>
      <c r="AWD15" s="259" t="s">
        <v>100</v>
      </c>
      <c r="AWE15" s="259" t="s">
        <v>100</v>
      </c>
      <c r="AWF15" s="259" t="s">
        <v>100</v>
      </c>
      <c r="AWG15" s="259" t="s">
        <v>100</v>
      </c>
      <c r="AWH15" s="259" t="s">
        <v>100</v>
      </c>
      <c r="AWI15" s="259" t="s">
        <v>100</v>
      </c>
      <c r="AWJ15" s="259" t="s">
        <v>100</v>
      </c>
      <c r="AWK15" s="259" t="s">
        <v>100</v>
      </c>
      <c r="AWL15" s="259" t="s">
        <v>100</v>
      </c>
      <c r="AWM15" s="259" t="s">
        <v>100</v>
      </c>
      <c r="AWN15" s="259" t="s">
        <v>100</v>
      </c>
      <c r="AWO15" s="259" t="s">
        <v>100</v>
      </c>
      <c r="AWP15" s="259" t="s">
        <v>100</v>
      </c>
      <c r="AWQ15" s="259" t="s">
        <v>100</v>
      </c>
      <c r="AWR15" s="259" t="s">
        <v>100</v>
      </c>
      <c r="AWS15" s="259" t="s">
        <v>100</v>
      </c>
      <c r="AWT15" s="259" t="s">
        <v>100</v>
      </c>
      <c r="AWU15" s="259" t="s">
        <v>100</v>
      </c>
      <c r="AWV15" s="259" t="s">
        <v>100</v>
      </c>
      <c r="AWW15" s="259" t="s">
        <v>100</v>
      </c>
      <c r="AWX15" s="259" t="s">
        <v>100</v>
      </c>
      <c r="AWY15" s="259" t="s">
        <v>100</v>
      </c>
      <c r="AWZ15" s="259" t="s">
        <v>100</v>
      </c>
      <c r="AXA15" s="259" t="s">
        <v>100</v>
      </c>
      <c r="AXB15" s="259" t="s">
        <v>100</v>
      </c>
      <c r="AXC15" s="259" t="s">
        <v>100</v>
      </c>
      <c r="AXD15" s="259" t="s">
        <v>100</v>
      </c>
      <c r="AXE15" s="259" t="s">
        <v>100</v>
      </c>
      <c r="AXF15" s="259" t="s">
        <v>100</v>
      </c>
      <c r="AXG15" s="259" t="s">
        <v>100</v>
      </c>
      <c r="AXH15" s="259" t="s">
        <v>100</v>
      </c>
      <c r="AXI15" s="259" t="s">
        <v>100</v>
      </c>
      <c r="AXJ15" s="259" t="s">
        <v>100</v>
      </c>
      <c r="AXK15" s="259" t="s">
        <v>100</v>
      </c>
      <c r="AXL15" s="259" t="s">
        <v>100</v>
      </c>
      <c r="AXM15" s="259" t="s">
        <v>100</v>
      </c>
      <c r="AXN15" s="259" t="s">
        <v>100</v>
      </c>
      <c r="AXO15" s="259" t="s">
        <v>100</v>
      </c>
      <c r="AXP15" s="259" t="s">
        <v>100</v>
      </c>
      <c r="AXQ15" s="259" t="s">
        <v>100</v>
      </c>
      <c r="AXR15" s="259" t="s">
        <v>100</v>
      </c>
      <c r="AXS15" s="259" t="s">
        <v>100</v>
      </c>
      <c r="AXT15" s="259" t="s">
        <v>100</v>
      </c>
      <c r="AXU15" s="259" t="s">
        <v>100</v>
      </c>
      <c r="AXV15" s="259" t="s">
        <v>100</v>
      </c>
      <c r="AXW15" s="259" t="s">
        <v>100</v>
      </c>
      <c r="AXX15" s="259" t="s">
        <v>100</v>
      </c>
      <c r="AXY15" s="259" t="s">
        <v>100</v>
      </c>
      <c r="AXZ15" s="259" t="s">
        <v>100</v>
      </c>
      <c r="AYA15" s="259" t="s">
        <v>100</v>
      </c>
      <c r="AYB15" s="259" t="s">
        <v>100</v>
      </c>
      <c r="AYC15" s="259" t="s">
        <v>100</v>
      </c>
      <c r="AYD15" s="259" t="s">
        <v>100</v>
      </c>
      <c r="AYE15" s="259" t="s">
        <v>100</v>
      </c>
      <c r="AYF15" s="259" t="s">
        <v>100</v>
      </c>
      <c r="AYG15" s="259" t="s">
        <v>100</v>
      </c>
      <c r="AYH15" s="259" t="s">
        <v>100</v>
      </c>
      <c r="AYI15" s="259" t="s">
        <v>100</v>
      </c>
      <c r="AYJ15" s="259" t="s">
        <v>100</v>
      </c>
      <c r="AYK15" s="259" t="s">
        <v>100</v>
      </c>
      <c r="AYL15" s="259" t="s">
        <v>100</v>
      </c>
      <c r="AYM15" s="259" t="s">
        <v>100</v>
      </c>
      <c r="AYN15" s="259" t="s">
        <v>100</v>
      </c>
      <c r="AYO15" s="259" t="s">
        <v>100</v>
      </c>
      <c r="AYP15" s="259" t="s">
        <v>100</v>
      </c>
      <c r="AYQ15" s="259" t="s">
        <v>100</v>
      </c>
      <c r="AYR15" s="259" t="s">
        <v>100</v>
      </c>
      <c r="AYS15" s="259" t="s">
        <v>100</v>
      </c>
      <c r="AYT15" s="259" t="s">
        <v>100</v>
      </c>
      <c r="AYU15" s="259" t="s">
        <v>100</v>
      </c>
      <c r="AYV15" s="259" t="s">
        <v>100</v>
      </c>
      <c r="AYW15" s="259" t="s">
        <v>100</v>
      </c>
      <c r="AYX15" s="259" t="s">
        <v>100</v>
      </c>
      <c r="AYY15" s="259" t="s">
        <v>100</v>
      </c>
      <c r="AYZ15" s="259" t="s">
        <v>100</v>
      </c>
      <c r="AZA15" s="259" t="s">
        <v>100</v>
      </c>
      <c r="AZB15" s="259" t="s">
        <v>100</v>
      </c>
      <c r="AZC15" s="259" t="s">
        <v>100</v>
      </c>
      <c r="AZD15" s="259" t="s">
        <v>100</v>
      </c>
      <c r="AZE15" s="259" t="s">
        <v>100</v>
      </c>
      <c r="AZF15" s="259" t="s">
        <v>100</v>
      </c>
      <c r="AZG15" s="259" t="s">
        <v>100</v>
      </c>
      <c r="AZH15" s="259" t="s">
        <v>100</v>
      </c>
      <c r="AZI15" s="259" t="s">
        <v>100</v>
      </c>
      <c r="AZJ15" s="259" t="s">
        <v>100</v>
      </c>
      <c r="AZK15" s="259" t="s">
        <v>100</v>
      </c>
      <c r="AZL15" s="259" t="s">
        <v>100</v>
      </c>
      <c r="AZM15" s="259" t="s">
        <v>100</v>
      </c>
      <c r="AZN15" s="259" t="s">
        <v>100</v>
      </c>
      <c r="AZO15" s="259" t="s">
        <v>100</v>
      </c>
      <c r="AZP15" s="259" t="s">
        <v>100</v>
      </c>
      <c r="AZQ15" s="259" t="s">
        <v>100</v>
      </c>
      <c r="AZR15" s="259" t="s">
        <v>100</v>
      </c>
      <c r="AZS15" s="259" t="s">
        <v>100</v>
      </c>
      <c r="AZT15" s="259" t="s">
        <v>100</v>
      </c>
      <c r="AZU15" s="259" t="s">
        <v>100</v>
      </c>
      <c r="AZV15" s="259" t="s">
        <v>100</v>
      </c>
      <c r="AZW15" s="259" t="s">
        <v>100</v>
      </c>
      <c r="AZX15" s="259" t="s">
        <v>100</v>
      </c>
      <c r="AZY15" s="259" t="s">
        <v>100</v>
      </c>
      <c r="AZZ15" s="259" t="s">
        <v>100</v>
      </c>
      <c r="BAA15" s="259" t="s">
        <v>100</v>
      </c>
      <c r="BAB15" s="259" t="s">
        <v>100</v>
      </c>
      <c r="BAC15" s="259" t="s">
        <v>100</v>
      </c>
      <c r="BAD15" s="259" t="s">
        <v>100</v>
      </c>
      <c r="BAE15" s="259" t="s">
        <v>100</v>
      </c>
      <c r="BAF15" s="259" t="s">
        <v>100</v>
      </c>
      <c r="BAG15" s="259" t="s">
        <v>100</v>
      </c>
      <c r="BAH15" s="259" t="s">
        <v>100</v>
      </c>
      <c r="BAI15" s="259" t="s">
        <v>100</v>
      </c>
      <c r="BAJ15" s="259" t="s">
        <v>100</v>
      </c>
      <c r="BAK15" s="259" t="s">
        <v>100</v>
      </c>
      <c r="BAL15" s="259" t="s">
        <v>100</v>
      </c>
      <c r="BAM15" s="259" t="s">
        <v>100</v>
      </c>
      <c r="BAN15" s="259" t="s">
        <v>100</v>
      </c>
      <c r="BAO15" s="259" t="s">
        <v>100</v>
      </c>
      <c r="BAP15" s="259" t="s">
        <v>100</v>
      </c>
      <c r="BAQ15" s="259" t="s">
        <v>100</v>
      </c>
      <c r="BAR15" s="259" t="s">
        <v>100</v>
      </c>
      <c r="BAS15" s="259" t="s">
        <v>100</v>
      </c>
      <c r="BAT15" s="259" t="s">
        <v>100</v>
      </c>
      <c r="BAU15" s="259" t="s">
        <v>100</v>
      </c>
      <c r="BAV15" s="259" t="s">
        <v>100</v>
      </c>
      <c r="BAW15" s="259" t="s">
        <v>100</v>
      </c>
      <c r="BAX15" s="259" t="s">
        <v>100</v>
      </c>
      <c r="BAY15" s="259" t="s">
        <v>100</v>
      </c>
      <c r="BAZ15" s="259" t="s">
        <v>100</v>
      </c>
      <c r="BBA15" s="259" t="s">
        <v>100</v>
      </c>
      <c r="BBB15" s="259" t="s">
        <v>100</v>
      </c>
      <c r="BBC15" s="259" t="s">
        <v>100</v>
      </c>
      <c r="BBD15" s="259" t="s">
        <v>100</v>
      </c>
      <c r="BBE15" s="259" t="s">
        <v>100</v>
      </c>
      <c r="BBF15" s="259" t="s">
        <v>100</v>
      </c>
      <c r="BBG15" s="259" t="s">
        <v>100</v>
      </c>
      <c r="BBH15" s="259" t="s">
        <v>100</v>
      </c>
      <c r="BBI15" s="259" t="s">
        <v>100</v>
      </c>
      <c r="BBJ15" s="259" t="s">
        <v>100</v>
      </c>
      <c r="BBK15" s="259" t="s">
        <v>100</v>
      </c>
      <c r="BBL15" s="259" t="s">
        <v>100</v>
      </c>
      <c r="BBM15" s="259" t="s">
        <v>100</v>
      </c>
      <c r="BBN15" s="259" t="s">
        <v>100</v>
      </c>
      <c r="BBO15" s="259" t="s">
        <v>100</v>
      </c>
      <c r="BBP15" s="259" t="s">
        <v>100</v>
      </c>
      <c r="BBQ15" s="259" t="s">
        <v>100</v>
      </c>
      <c r="BBR15" s="259" t="s">
        <v>100</v>
      </c>
      <c r="BBS15" s="259" t="s">
        <v>100</v>
      </c>
      <c r="BBT15" s="259" t="s">
        <v>100</v>
      </c>
      <c r="BBU15" s="259" t="s">
        <v>100</v>
      </c>
      <c r="BBV15" s="259" t="s">
        <v>100</v>
      </c>
      <c r="BBW15" s="259" t="s">
        <v>100</v>
      </c>
      <c r="BBX15" s="259" t="s">
        <v>100</v>
      </c>
      <c r="BBY15" s="259" t="s">
        <v>100</v>
      </c>
      <c r="BBZ15" s="259" t="s">
        <v>100</v>
      </c>
      <c r="BCA15" s="259" t="s">
        <v>100</v>
      </c>
      <c r="BCB15" s="259" t="s">
        <v>100</v>
      </c>
      <c r="BCC15" s="259" t="s">
        <v>100</v>
      </c>
      <c r="BCD15" s="259" t="s">
        <v>100</v>
      </c>
      <c r="BCE15" s="259" t="s">
        <v>100</v>
      </c>
      <c r="BCF15" s="259" t="s">
        <v>100</v>
      </c>
      <c r="BCG15" s="259" t="s">
        <v>100</v>
      </c>
      <c r="BCH15" s="259" t="s">
        <v>100</v>
      </c>
      <c r="BCI15" s="259" t="s">
        <v>100</v>
      </c>
      <c r="BCJ15" s="259" t="s">
        <v>100</v>
      </c>
      <c r="BCK15" s="259" t="s">
        <v>100</v>
      </c>
      <c r="BCL15" s="259" t="s">
        <v>100</v>
      </c>
      <c r="BCM15" s="259" t="s">
        <v>100</v>
      </c>
      <c r="BCN15" s="259" t="s">
        <v>100</v>
      </c>
      <c r="BCO15" s="259" t="s">
        <v>100</v>
      </c>
      <c r="BCP15" s="259" t="s">
        <v>100</v>
      </c>
      <c r="BCQ15" s="259" t="s">
        <v>100</v>
      </c>
      <c r="BCR15" s="259" t="s">
        <v>100</v>
      </c>
      <c r="BCS15" s="259" t="s">
        <v>100</v>
      </c>
      <c r="BCT15" s="259" t="s">
        <v>100</v>
      </c>
      <c r="BCU15" s="259" t="s">
        <v>100</v>
      </c>
      <c r="BCV15" s="259" t="s">
        <v>100</v>
      </c>
      <c r="BCW15" s="259" t="s">
        <v>100</v>
      </c>
      <c r="BCX15" s="259" t="s">
        <v>100</v>
      </c>
      <c r="BCY15" s="259" t="s">
        <v>100</v>
      </c>
      <c r="BCZ15" s="259" t="s">
        <v>100</v>
      </c>
      <c r="BDA15" s="259" t="s">
        <v>100</v>
      </c>
      <c r="BDB15" s="259" t="s">
        <v>100</v>
      </c>
      <c r="BDC15" s="259" t="s">
        <v>100</v>
      </c>
      <c r="BDD15" s="259" t="s">
        <v>100</v>
      </c>
      <c r="BDE15" s="259" t="s">
        <v>100</v>
      </c>
      <c r="BDF15" s="259" t="s">
        <v>100</v>
      </c>
      <c r="BDG15" s="259" t="s">
        <v>100</v>
      </c>
      <c r="BDH15" s="259" t="s">
        <v>100</v>
      </c>
      <c r="BDI15" s="259" t="s">
        <v>100</v>
      </c>
      <c r="BDJ15" s="259" t="s">
        <v>100</v>
      </c>
      <c r="BDK15" s="259" t="s">
        <v>100</v>
      </c>
      <c r="BDL15" s="259" t="s">
        <v>100</v>
      </c>
      <c r="BDM15" s="259" t="s">
        <v>100</v>
      </c>
      <c r="BDN15" s="259" t="s">
        <v>100</v>
      </c>
      <c r="BDO15" s="259" t="s">
        <v>100</v>
      </c>
      <c r="BDP15" s="259" t="s">
        <v>100</v>
      </c>
      <c r="BDQ15" s="259" t="s">
        <v>100</v>
      </c>
      <c r="BDR15" s="259" t="s">
        <v>100</v>
      </c>
      <c r="BDS15" s="259" t="s">
        <v>100</v>
      </c>
      <c r="BDT15" s="259" t="s">
        <v>100</v>
      </c>
      <c r="BDU15" s="259" t="s">
        <v>100</v>
      </c>
      <c r="BDV15" s="259" t="s">
        <v>100</v>
      </c>
      <c r="BDW15" s="259" t="s">
        <v>100</v>
      </c>
      <c r="BDX15" s="259" t="s">
        <v>100</v>
      </c>
      <c r="BDY15" s="259" t="s">
        <v>100</v>
      </c>
      <c r="BDZ15" s="259" t="s">
        <v>100</v>
      </c>
      <c r="BEA15" s="259" t="s">
        <v>100</v>
      </c>
      <c r="BEB15" s="259" t="s">
        <v>100</v>
      </c>
      <c r="BEC15" s="259" t="s">
        <v>100</v>
      </c>
      <c r="BED15" s="259" t="s">
        <v>100</v>
      </c>
      <c r="BEE15" s="259" t="s">
        <v>100</v>
      </c>
      <c r="BEF15" s="259" t="s">
        <v>100</v>
      </c>
      <c r="BEG15" s="259" t="s">
        <v>100</v>
      </c>
      <c r="BEH15" s="259" t="s">
        <v>100</v>
      </c>
      <c r="BEI15" s="259" t="s">
        <v>100</v>
      </c>
      <c r="BEJ15" s="259" t="s">
        <v>100</v>
      </c>
      <c r="BEK15" s="259" t="s">
        <v>100</v>
      </c>
      <c r="BEL15" s="259" t="s">
        <v>100</v>
      </c>
      <c r="BEM15" s="259" t="s">
        <v>100</v>
      </c>
      <c r="BEN15" s="259" t="s">
        <v>100</v>
      </c>
      <c r="BEO15" s="259" t="s">
        <v>100</v>
      </c>
      <c r="BEP15" s="259" t="s">
        <v>100</v>
      </c>
      <c r="BEQ15" s="259" t="s">
        <v>100</v>
      </c>
      <c r="BER15" s="259" t="s">
        <v>100</v>
      </c>
      <c r="BES15" s="259" t="s">
        <v>100</v>
      </c>
      <c r="BET15" s="259" t="s">
        <v>100</v>
      </c>
      <c r="BEU15" s="259" t="s">
        <v>100</v>
      </c>
      <c r="BEV15" s="259" t="s">
        <v>100</v>
      </c>
      <c r="BEW15" s="259" t="s">
        <v>100</v>
      </c>
      <c r="BEX15" s="259" t="s">
        <v>100</v>
      </c>
      <c r="BEY15" s="259" t="s">
        <v>100</v>
      </c>
      <c r="BEZ15" s="259" t="s">
        <v>100</v>
      </c>
      <c r="BFA15" s="259" t="s">
        <v>100</v>
      </c>
      <c r="BFB15" s="259" t="s">
        <v>100</v>
      </c>
      <c r="BFC15" s="259" t="s">
        <v>100</v>
      </c>
      <c r="BFD15" s="259" t="s">
        <v>100</v>
      </c>
      <c r="BFE15" s="259" t="s">
        <v>100</v>
      </c>
      <c r="BFF15" s="259" t="s">
        <v>100</v>
      </c>
      <c r="BFG15" s="259" t="s">
        <v>100</v>
      </c>
      <c r="BFH15" s="259" t="s">
        <v>100</v>
      </c>
      <c r="BFI15" s="259" t="s">
        <v>100</v>
      </c>
      <c r="BFJ15" s="259" t="s">
        <v>100</v>
      </c>
      <c r="BFK15" s="259" t="s">
        <v>100</v>
      </c>
      <c r="BFL15" s="259" t="s">
        <v>100</v>
      </c>
      <c r="BFM15" s="259" t="s">
        <v>100</v>
      </c>
      <c r="BFN15" s="259" t="s">
        <v>100</v>
      </c>
      <c r="BFO15" s="259" t="s">
        <v>100</v>
      </c>
      <c r="BFP15" s="259" t="s">
        <v>100</v>
      </c>
      <c r="BFQ15" s="259" t="s">
        <v>100</v>
      </c>
      <c r="BFR15" s="259" t="s">
        <v>100</v>
      </c>
      <c r="BFS15" s="259" t="s">
        <v>100</v>
      </c>
      <c r="BFT15" s="259" t="s">
        <v>100</v>
      </c>
      <c r="BFU15" s="259" t="s">
        <v>100</v>
      </c>
      <c r="BFV15" s="259" t="s">
        <v>100</v>
      </c>
      <c r="BFW15" s="259" t="s">
        <v>100</v>
      </c>
      <c r="BFX15" s="259" t="s">
        <v>100</v>
      </c>
      <c r="BFY15" s="259" t="s">
        <v>100</v>
      </c>
      <c r="BFZ15" s="259" t="s">
        <v>100</v>
      </c>
      <c r="BGA15" s="259" t="s">
        <v>100</v>
      </c>
      <c r="BGB15" s="259" t="s">
        <v>100</v>
      </c>
      <c r="BGC15" s="259" t="s">
        <v>100</v>
      </c>
      <c r="BGD15" s="259" t="s">
        <v>100</v>
      </c>
      <c r="BGE15" s="259" t="s">
        <v>100</v>
      </c>
      <c r="BGF15" s="259" t="s">
        <v>100</v>
      </c>
      <c r="BGG15" s="259" t="s">
        <v>100</v>
      </c>
      <c r="BGH15" s="259" t="s">
        <v>100</v>
      </c>
      <c r="BGI15" s="259" t="s">
        <v>100</v>
      </c>
      <c r="BGJ15" s="259" t="s">
        <v>100</v>
      </c>
      <c r="BGK15" s="259" t="s">
        <v>100</v>
      </c>
      <c r="BGL15" s="259" t="s">
        <v>100</v>
      </c>
      <c r="BGM15" s="259" t="s">
        <v>100</v>
      </c>
      <c r="BGN15" s="259" t="s">
        <v>100</v>
      </c>
      <c r="BGO15" s="259" t="s">
        <v>100</v>
      </c>
      <c r="BGP15" s="259" t="s">
        <v>100</v>
      </c>
      <c r="BGQ15" s="259" t="s">
        <v>100</v>
      </c>
      <c r="BGR15" s="259" t="s">
        <v>100</v>
      </c>
      <c r="BGS15" s="259" t="s">
        <v>100</v>
      </c>
      <c r="BGT15" s="259" t="s">
        <v>100</v>
      </c>
      <c r="BGU15" s="259" t="s">
        <v>100</v>
      </c>
      <c r="BGV15" s="259" t="s">
        <v>100</v>
      </c>
      <c r="BGW15" s="259" t="s">
        <v>100</v>
      </c>
      <c r="BGX15" s="259" t="s">
        <v>100</v>
      </c>
      <c r="BGY15" s="259" t="s">
        <v>100</v>
      </c>
      <c r="BGZ15" s="259" t="s">
        <v>100</v>
      </c>
      <c r="BHA15" s="259" t="s">
        <v>100</v>
      </c>
      <c r="BHB15" s="259" t="s">
        <v>100</v>
      </c>
      <c r="BHC15" s="259" t="s">
        <v>100</v>
      </c>
      <c r="BHD15" s="259" t="s">
        <v>100</v>
      </c>
      <c r="BHE15" s="259" t="s">
        <v>100</v>
      </c>
      <c r="BHF15" s="259" t="s">
        <v>100</v>
      </c>
      <c r="BHG15" s="259" t="s">
        <v>100</v>
      </c>
      <c r="BHH15" s="259" t="s">
        <v>100</v>
      </c>
      <c r="BHI15" s="259" t="s">
        <v>100</v>
      </c>
      <c r="BHJ15" s="259" t="s">
        <v>100</v>
      </c>
      <c r="BHK15" s="259" t="s">
        <v>100</v>
      </c>
      <c r="BHL15" s="259" t="s">
        <v>100</v>
      </c>
      <c r="BHM15" s="259" t="s">
        <v>100</v>
      </c>
      <c r="BHN15" s="259" t="s">
        <v>100</v>
      </c>
      <c r="BHO15" s="259" t="s">
        <v>100</v>
      </c>
      <c r="BHP15" s="259" t="s">
        <v>100</v>
      </c>
      <c r="BHQ15" s="259" t="s">
        <v>100</v>
      </c>
      <c r="BHR15" s="259" t="s">
        <v>100</v>
      </c>
      <c r="BHS15" s="259" t="s">
        <v>100</v>
      </c>
      <c r="BHT15" s="259" t="s">
        <v>100</v>
      </c>
      <c r="BHU15" s="259" t="s">
        <v>100</v>
      </c>
      <c r="BHV15" s="259" t="s">
        <v>100</v>
      </c>
      <c r="BHW15" s="259" t="s">
        <v>100</v>
      </c>
      <c r="BHX15" s="259" t="s">
        <v>100</v>
      </c>
      <c r="BHY15" s="259" t="s">
        <v>100</v>
      </c>
      <c r="BHZ15" s="259" t="s">
        <v>100</v>
      </c>
      <c r="BIA15" s="259" t="s">
        <v>100</v>
      </c>
      <c r="BIB15" s="259" t="s">
        <v>100</v>
      </c>
      <c r="BIC15" s="259" t="s">
        <v>100</v>
      </c>
      <c r="BID15" s="259" t="s">
        <v>100</v>
      </c>
      <c r="BIE15" s="259" t="s">
        <v>100</v>
      </c>
      <c r="BIF15" s="259" t="s">
        <v>100</v>
      </c>
      <c r="BIG15" s="259" t="s">
        <v>100</v>
      </c>
      <c r="BIH15" s="259" t="s">
        <v>100</v>
      </c>
      <c r="BII15" s="259" t="s">
        <v>100</v>
      </c>
      <c r="BIJ15" s="259" t="s">
        <v>100</v>
      </c>
      <c r="BIK15" s="259" t="s">
        <v>100</v>
      </c>
      <c r="BIL15" s="259" t="s">
        <v>100</v>
      </c>
      <c r="BIM15" s="259" t="s">
        <v>100</v>
      </c>
      <c r="BIN15" s="259" t="s">
        <v>100</v>
      </c>
      <c r="BIO15" s="259" t="s">
        <v>100</v>
      </c>
      <c r="BIP15" s="259" t="s">
        <v>100</v>
      </c>
      <c r="BIQ15" s="259" t="s">
        <v>100</v>
      </c>
      <c r="BIR15" s="259" t="s">
        <v>100</v>
      </c>
      <c r="BIS15" s="259" t="s">
        <v>100</v>
      </c>
      <c r="BIT15" s="259" t="s">
        <v>100</v>
      </c>
      <c r="BIU15" s="259" t="s">
        <v>100</v>
      </c>
      <c r="BIV15" s="259" t="s">
        <v>100</v>
      </c>
      <c r="BIW15" s="259" t="s">
        <v>100</v>
      </c>
      <c r="BIX15" s="259" t="s">
        <v>100</v>
      </c>
      <c r="BIY15" s="259" t="s">
        <v>100</v>
      </c>
      <c r="BIZ15" s="259" t="s">
        <v>100</v>
      </c>
      <c r="BJA15" s="259" t="s">
        <v>100</v>
      </c>
      <c r="BJB15" s="259" t="s">
        <v>100</v>
      </c>
      <c r="BJC15" s="259" t="s">
        <v>100</v>
      </c>
      <c r="BJD15" s="259" t="s">
        <v>100</v>
      </c>
      <c r="BJE15" s="259" t="s">
        <v>100</v>
      </c>
      <c r="BJF15" s="259" t="s">
        <v>100</v>
      </c>
      <c r="BJG15" s="259" t="s">
        <v>100</v>
      </c>
      <c r="BJH15" s="259" t="s">
        <v>100</v>
      </c>
      <c r="BJI15" s="259" t="s">
        <v>100</v>
      </c>
      <c r="BJJ15" s="259" t="s">
        <v>100</v>
      </c>
      <c r="BJK15" s="259" t="s">
        <v>100</v>
      </c>
      <c r="BJL15" s="259" t="s">
        <v>100</v>
      </c>
      <c r="BJM15" s="259" t="s">
        <v>100</v>
      </c>
      <c r="BJN15" s="259" t="s">
        <v>100</v>
      </c>
      <c r="BJO15" s="259" t="s">
        <v>100</v>
      </c>
      <c r="BJP15" s="259" t="s">
        <v>100</v>
      </c>
      <c r="BJQ15" s="259" t="s">
        <v>100</v>
      </c>
      <c r="BJR15" s="259" t="s">
        <v>100</v>
      </c>
      <c r="BJS15" s="259" t="s">
        <v>100</v>
      </c>
      <c r="BJT15" s="259" t="s">
        <v>100</v>
      </c>
      <c r="BJU15" s="259" t="s">
        <v>100</v>
      </c>
      <c r="BJV15" s="259" t="s">
        <v>100</v>
      </c>
      <c r="BJW15" s="259" t="s">
        <v>100</v>
      </c>
      <c r="BJX15" s="259" t="s">
        <v>100</v>
      </c>
      <c r="BJY15" s="259" t="s">
        <v>100</v>
      </c>
      <c r="BJZ15" s="259" t="s">
        <v>100</v>
      </c>
      <c r="BKA15" s="259" t="s">
        <v>100</v>
      </c>
      <c r="BKB15" s="259" t="s">
        <v>100</v>
      </c>
      <c r="BKC15" s="259" t="s">
        <v>100</v>
      </c>
      <c r="BKD15" s="259" t="s">
        <v>100</v>
      </c>
      <c r="BKE15" s="259" t="s">
        <v>100</v>
      </c>
      <c r="BKF15" s="259" t="s">
        <v>100</v>
      </c>
      <c r="BKG15" s="259" t="s">
        <v>100</v>
      </c>
      <c r="BKH15" s="259" t="s">
        <v>100</v>
      </c>
      <c r="BKI15" s="259" t="s">
        <v>100</v>
      </c>
      <c r="BKJ15" s="259" t="s">
        <v>100</v>
      </c>
      <c r="BKK15" s="259" t="s">
        <v>100</v>
      </c>
      <c r="BKL15" s="259" t="s">
        <v>100</v>
      </c>
      <c r="BKM15" s="259" t="s">
        <v>100</v>
      </c>
      <c r="BKN15" s="259" t="s">
        <v>100</v>
      </c>
      <c r="BKO15" s="259" t="s">
        <v>100</v>
      </c>
      <c r="BKP15" s="259" t="s">
        <v>100</v>
      </c>
      <c r="BKQ15" s="259" t="s">
        <v>100</v>
      </c>
      <c r="BKR15" s="259" t="s">
        <v>100</v>
      </c>
      <c r="BKS15" s="259" t="s">
        <v>100</v>
      </c>
      <c r="BKT15" s="259" t="s">
        <v>100</v>
      </c>
      <c r="BKU15" s="259" t="s">
        <v>100</v>
      </c>
      <c r="BKV15" s="259" t="s">
        <v>100</v>
      </c>
      <c r="BKW15" s="259" t="s">
        <v>100</v>
      </c>
      <c r="BKX15" s="259" t="s">
        <v>100</v>
      </c>
      <c r="BKY15" s="259" t="s">
        <v>100</v>
      </c>
      <c r="BKZ15" s="259" t="s">
        <v>100</v>
      </c>
      <c r="BLA15" s="259" t="s">
        <v>100</v>
      </c>
      <c r="BLB15" s="259" t="s">
        <v>100</v>
      </c>
      <c r="BLC15" s="259" t="s">
        <v>100</v>
      </c>
      <c r="BLD15" s="259" t="s">
        <v>100</v>
      </c>
      <c r="BLE15" s="259" t="s">
        <v>100</v>
      </c>
      <c r="BLF15" s="259" t="s">
        <v>100</v>
      </c>
      <c r="BLG15" s="259" t="s">
        <v>100</v>
      </c>
      <c r="BLH15" s="259" t="s">
        <v>100</v>
      </c>
      <c r="BLI15" s="259" t="s">
        <v>100</v>
      </c>
      <c r="BLJ15" s="259" t="s">
        <v>100</v>
      </c>
      <c r="BLK15" s="259" t="s">
        <v>100</v>
      </c>
      <c r="BLL15" s="259" t="s">
        <v>100</v>
      </c>
      <c r="BLM15" s="259" t="s">
        <v>100</v>
      </c>
      <c r="BLN15" s="259" t="s">
        <v>100</v>
      </c>
      <c r="BLO15" s="259" t="s">
        <v>100</v>
      </c>
      <c r="BLP15" s="259" t="s">
        <v>100</v>
      </c>
      <c r="BLQ15" s="259" t="s">
        <v>100</v>
      </c>
      <c r="BLR15" s="259" t="s">
        <v>100</v>
      </c>
      <c r="BLS15" s="259" t="s">
        <v>100</v>
      </c>
      <c r="BLT15" s="259" t="s">
        <v>100</v>
      </c>
      <c r="BLU15" s="259" t="s">
        <v>100</v>
      </c>
      <c r="BLV15" s="259" t="s">
        <v>100</v>
      </c>
      <c r="BLW15" s="259" t="s">
        <v>100</v>
      </c>
      <c r="BLX15" s="259" t="s">
        <v>100</v>
      </c>
      <c r="BLY15" s="259" t="s">
        <v>100</v>
      </c>
      <c r="BLZ15" s="259" t="s">
        <v>100</v>
      </c>
      <c r="BMA15" s="259" t="s">
        <v>100</v>
      </c>
      <c r="BMB15" s="259" t="s">
        <v>100</v>
      </c>
      <c r="BMC15" s="259" t="s">
        <v>100</v>
      </c>
      <c r="BMD15" s="259" t="s">
        <v>100</v>
      </c>
      <c r="BME15" s="259" t="s">
        <v>100</v>
      </c>
      <c r="BMF15" s="259" t="s">
        <v>100</v>
      </c>
      <c r="BMG15" s="259" t="s">
        <v>100</v>
      </c>
      <c r="BMH15" s="259" t="s">
        <v>100</v>
      </c>
      <c r="BMI15" s="259" t="s">
        <v>100</v>
      </c>
      <c r="BMJ15" s="259" t="s">
        <v>100</v>
      </c>
      <c r="BMK15" s="259" t="s">
        <v>100</v>
      </c>
      <c r="BML15" s="259" t="s">
        <v>100</v>
      </c>
      <c r="BMM15" s="259" t="s">
        <v>100</v>
      </c>
      <c r="BMN15" s="259" t="s">
        <v>100</v>
      </c>
      <c r="BMO15" s="259" t="s">
        <v>100</v>
      </c>
      <c r="BMP15" s="259" t="s">
        <v>100</v>
      </c>
      <c r="BMQ15" s="259" t="s">
        <v>100</v>
      </c>
      <c r="BMR15" s="259" t="s">
        <v>100</v>
      </c>
      <c r="BMS15" s="259" t="s">
        <v>100</v>
      </c>
      <c r="BMT15" s="259" t="s">
        <v>100</v>
      </c>
      <c r="BMU15" s="259" t="s">
        <v>100</v>
      </c>
      <c r="BMV15" s="259" t="s">
        <v>100</v>
      </c>
      <c r="BMW15" s="259" t="s">
        <v>100</v>
      </c>
      <c r="BMX15" s="259" t="s">
        <v>100</v>
      </c>
      <c r="BMY15" s="259" t="s">
        <v>100</v>
      </c>
      <c r="BMZ15" s="259" t="s">
        <v>100</v>
      </c>
      <c r="BNA15" s="259" t="s">
        <v>100</v>
      </c>
      <c r="BNB15" s="259" t="s">
        <v>100</v>
      </c>
      <c r="BNC15" s="259" t="s">
        <v>100</v>
      </c>
      <c r="BND15" s="259" t="s">
        <v>100</v>
      </c>
      <c r="BNE15" s="259" t="s">
        <v>100</v>
      </c>
      <c r="BNF15" s="259" t="s">
        <v>100</v>
      </c>
      <c r="BNG15" s="259" t="s">
        <v>100</v>
      </c>
      <c r="BNH15" s="259" t="s">
        <v>100</v>
      </c>
      <c r="BNI15" s="259" t="s">
        <v>100</v>
      </c>
      <c r="BNJ15" s="259" t="s">
        <v>100</v>
      </c>
      <c r="BNK15" s="259" t="s">
        <v>100</v>
      </c>
      <c r="BNL15" s="259" t="s">
        <v>100</v>
      </c>
      <c r="BNM15" s="259" t="s">
        <v>100</v>
      </c>
      <c r="BNN15" s="259" t="s">
        <v>100</v>
      </c>
      <c r="BNO15" s="259" t="s">
        <v>100</v>
      </c>
      <c r="BNP15" s="259" t="s">
        <v>100</v>
      </c>
      <c r="BNQ15" s="259" t="s">
        <v>100</v>
      </c>
      <c r="BNR15" s="259" t="s">
        <v>100</v>
      </c>
      <c r="BNS15" s="259" t="s">
        <v>100</v>
      </c>
      <c r="BNT15" s="259" t="s">
        <v>100</v>
      </c>
      <c r="BNU15" s="259" t="s">
        <v>100</v>
      </c>
      <c r="BNV15" s="259" t="s">
        <v>100</v>
      </c>
      <c r="BNW15" s="259" t="s">
        <v>100</v>
      </c>
      <c r="BNX15" s="259" t="s">
        <v>100</v>
      </c>
      <c r="BNY15" s="259" t="s">
        <v>100</v>
      </c>
      <c r="BNZ15" s="259" t="s">
        <v>100</v>
      </c>
      <c r="BOA15" s="259" t="s">
        <v>100</v>
      </c>
      <c r="BOB15" s="259" t="s">
        <v>100</v>
      </c>
      <c r="BOC15" s="259" t="s">
        <v>100</v>
      </c>
      <c r="BOD15" s="259" t="s">
        <v>100</v>
      </c>
      <c r="BOE15" s="259" t="s">
        <v>100</v>
      </c>
      <c r="BOF15" s="259" t="s">
        <v>100</v>
      </c>
      <c r="BOG15" s="259" t="s">
        <v>100</v>
      </c>
      <c r="BOH15" s="259" t="s">
        <v>100</v>
      </c>
      <c r="BOI15" s="259" t="s">
        <v>100</v>
      </c>
      <c r="BOJ15" s="259" t="s">
        <v>100</v>
      </c>
      <c r="BOK15" s="259" t="s">
        <v>100</v>
      </c>
      <c r="BOL15" s="259" t="s">
        <v>100</v>
      </c>
      <c r="BOM15" s="259" t="s">
        <v>100</v>
      </c>
      <c r="BON15" s="259" t="s">
        <v>100</v>
      </c>
      <c r="BOO15" s="259" t="s">
        <v>100</v>
      </c>
      <c r="BOP15" s="259" t="s">
        <v>100</v>
      </c>
      <c r="BOQ15" s="259" t="s">
        <v>100</v>
      </c>
      <c r="BOR15" s="259" t="s">
        <v>100</v>
      </c>
      <c r="BOS15" s="259" t="s">
        <v>100</v>
      </c>
      <c r="BOT15" s="259" t="s">
        <v>100</v>
      </c>
      <c r="BOU15" s="259" t="s">
        <v>100</v>
      </c>
      <c r="BOV15" s="259" t="s">
        <v>100</v>
      </c>
      <c r="BOW15" s="259" t="s">
        <v>100</v>
      </c>
      <c r="BOX15" s="259" t="s">
        <v>100</v>
      </c>
      <c r="BOY15" s="259" t="s">
        <v>100</v>
      </c>
      <c r="BOZ15" s="259" t="s">
        <v>100</v>
      </c>
      <c r="BPA15" s="259" t="s">
        <v>100</v>
      </c>
      <c r="BPB15" s="259" t="s">
        <v>100</v>
      </c>
      <c r="BPC15" s="259" t="s">
        <v>100</v>
      </c>
      <c r="BPD15" s="259" t="s">
        <v>100</v>
      </c>
      <c r="BPE15" s="259" t="s">
        <v>100</v>
      </c>
      <c r="BPF15" s="259" t="s">
        <v>100</v>
      </c>
      <c r="BPG15" s="259" t="s">
        <v>100</v>
      </c>
      <c r="BPH15" s="259" t="s">
        <v>100</v>
      </c>
      <c r="BPI15" s="259" t="s">
        <v>100</v>
      </c>
      <c r="BPJ15" s="259" t="s">
        <v>100</v>
      </c>
      <c r="BPK15" s="259" t="s">
        <v>100</v>
      </c>
      <c r="BPL15" s="259" t="s">
        <v>100</v>
      </c>
      <c r="BPM15" s="259" t="s">
        <v>100</v>
      </c>
      <c r="BPN15" s="259" t="s">
        <v>100</v>
      </c>
      <c r="BPO15" s="259" t="s">
        <v>100</v>
      </c>
      <c r="BPP15" s="259" t="s">
        <v>100</v>
      </c>
      <c r="BPQ15" s="259" t="s">
        <v>100</v>
      </c>
      <c r="BPR15" s="259" t="s">
        <v>100</v>
      </c>
      <c r="BPS15" s="259" t="s">
        <v>100</v>
      </c>
      <c r="BPT15" s="259" t="s">
        <v>100</v>
      </c>
      <c r="BPU15" s="259" t="s">
        <v>100</v>
      </c>
      <c r="BPV15" s="259" t="s">
        <v>100</v>
      </c>
      <c r="BPW15" s="259" t="s">
        <v>100</v>
      </c>
      <c r="BPX15" s="259" t="s">
        <v>100</v>
      </c>
      <c r="BPY15" s="259" t="s">
        <v>100</v>
      </c>
      <c r="BPZ15" s="259" t="s">
        <v>100</v>
      </c>
      <c r="BQA15" s="259" t="s">
        <v>100</v>
      </c>
      <c r="BQB15" s="259" t="s">
        <v>100</v>
      </c>
      <c r="BQC15" s="259" t="s">
        <v>100</v>
      </c>
      <c r="BQD15" s="259" t="s">
        <v>100</v>
      </c>
      <c r="BQE15" s="259" t="s">
        <v>100</v>
      </c>
      <c r="BQF15" s="259" t="s">
        <v>100</v>
      </c>
      <c r="BQG15" s="259" t="s">
        <v>100</v>
      </c>
      <c r="BQH15" s="259" t="s">
        <v>100</v>
      </c>
      <c r="BQI15" s="259" t="s">
        <v>100</v>
      </c>
      <c r="BQJ15" s="259" t="s">
        <v>100</v>
      </c>
      <c r="BQK15" s="259" t="s">
        <v>100</v>
      </c>
      <c r="BQL15" s="259" t="s">
        <v>100</v>
      </c>
      <c r="BQM15" s="259" t="s">
        <v>100</v>
      </c>
      <c r="BQN15" s="259" t="s">
        <v>100</v>
      </c>
      <c r="BQO15" s="259" t="s">
        <v>100</v>
      </c>
      <c r="BQP15" s="259" t="s">
        <v>100</v>
      </c>
      <c r="BQQ15" s="259" t="s">
        <v>100</v>
      </c>
      <c r="BQR15" s="259" t="s">
        <v>100</v>
      </c>
      <c r="BQS15" s="259" t="s">
        <v>100</v>
      </c>
      <c r="BQT15" s="259" t="s">
        <v>100</v>
      </c>
      <c r="BQU15" s="259" t="s">
        <v>100</v>
      </c>
      <c r="BQV15" s="259" t="s">
        <v>100</v>
      </c>
      <c r="BQW15" s="259" t="s">
        <v>100</v>
      </c>
      <c r="BQX15" s="259" t="s">
        <v>100</v>
      </c>
      <c r="BQY15" s="259" t="s">
        <v>100</v>
      </c>
      <c r="BQZ15" s="259" t="s">
        <v>100</v>
      </c>
      <c r="BRA15" s="259" t="s">
        <v>100</v>
      </c>
      <c r="BRB15" s="259" t="s">
        <v>100</v>
      </c>
      <c r="BRC15" s="259" t="s">
        <v>100</v>
      </c>
      <c r="BRD15" s="259" t="s">
        <v>100</v>
      </c>
      <c r="BRE15" s="259" t="s">
        <v>100</v>
      </c>
      <c r="BRF15" s="259" t="s">
        <v>100</v>
      </c>
      <c r="BRG15" s="259" t="s">
        <v>100</v>
      </c>
      <c r="BRH15" s="259" t="s">
        <v>100</v>
      </c>
      <c r="BRI15" s="259" t="s">
        <v>100</v>
      </c>
      <c r="BRJ15" s="259" t="s">
        <v>100</v>
      </c>
      <c r="BRK15" s="259" t="s">
        <v>100</v>
      </c>
      <c r="BRL15" s="259" t="s">
        <v>100</v>
      </c>
      <c r="BRM15" s="259" t="s">
        <v>100</v>
      </c>
      <c r="BRN15" s="259" t="s">
        <v>100</v>
      </c>
      <c r="BRO15" s="259" t="s">
        <v>100</v>
      </c>
      <c r="BRP15" s="259" t="s">
        <v>100</v>
      </c>
      <c r="BRQ15" s="259" t="s">
        <v>100</v>
      </c>
      <c r="BRR15" s="259" t="s">
        <v>100</v>
      </c>
      <c r="BRS15" s="259" t="s">
        <v>100</v>
      </c>
      <c r="BRT15" s="259" t="s">
        <v>100</v>
      </c>
      <c r="BRU15" s="259" t="s">
        <v>100</v>
      </c>
      <c r="BRV15" s="259" t="s">
        <v>100</v>
      </c>
      <c r="BRW15" s="259" t="s">
        <v>100</v>
      </c>
      <c r="BRX15" s="259" t="s">
        <v>100</v>
      </c>
      <c r="BRY15" s="259" t="s">
        <v>100</v>
      </c>
      <c r="BRZ15" s="259" t="s">
        <v>100</v>
      </c>
      <c r="BSA15" s="259" t="s">
        <v>100</v>
      </c>
      <c r="BSB15" s="259" t="s">
        <v>100</v>
      </c>
      <c r="BSC15" s="259" t="s">
        <v>100</v>
      </c>
      <c r="BSD15" s="259" t="s">
        <v>100</v>
      </c>
      <c r="BSE15" s="259" t="s">
        <v>100</v>
      </c>
      <c r="BSF15" s="259" t="s">
        <v>100</v>
      </c>
      <c r="BSG15" s="259" t="s">
        <v>100</v>
      </c>
      <c r="BSH15" s="259" t="s">
        <v>100</v>
      </c>
      <c r="BSI15" s="259" t="s">
        <v>100</v>
      </c>
      <c r="BSJ15" s="259" t="s">
        <v>100</v>
      </c>
      <c r="BSK15" s="259" t="s">
        <v>100</v>
      </c>
      <c r="BSL15" s="259" t="s">
        <v>100</v>
      </c>
      <c r="BSM15" s="259" t="s">
        <v>100</v>
      </c>
      <c r="BSN15" s="259" t="s">
        <v>100</v>
      </c>
      <c r="BSO15" s="259" t="s">
        <v>100</v>
      </c>
      <c r="BSP15" s="259" t="s">
        <v>100</v>
      </c>
      <c r="BSQ15" s="259" t="s">
        <v>100</v>
      </c>
      <c r="BSR15" s="259" t="s">
        <v>100</v>
      </c>
      <c r="BSS15" s="259" t="s">
        <v>100</v>
      </c>
      <c r="BST15" s="259" t="s">
        <v>100</v>
      </c>
      <c r="BSU15" s="259" t="s">
        <v>100</v>
      </c>
      <c r="BSV15" s="259" t="s">
        <v>100</v>
      </c>
      <c r="BSW15" s="259" t="s">
        <v>100</v>
      </c>
      <c r="BSX15" s="259" t="s">
        <v>100</v>
      </c>
      <c r="BSY15" s="259" t="s">
        <v>100</v>
      </c>
      <c r="BSZ15" s="259" t="s">
        <v>100</v>
      </c>
      <c r="BTA15" s="259" t="s">
        <v>100</v>
      </c>
      <c r="BTB15" s="259" t="s">
        <v>100</v>
      </c>
      <c r="BTC15" s="259" t="s">
        <v>100</v>
      </c>
      <c r="BTD15" s="259" t="s">
        <v>100</v>
      </c>
      <c r="BTE15" s="259" t="s">
        <v>100</v>
      </c>
      <c r="BTF15" s="259" t="s">
        <v>100</v>
      </c>
      <c r="BTG15" s="259" t="s">
        <v>100</v>
      </c>
      <c r="BTH15" s="259" t="s">
        <v>100</v>
      </c>
      <c r="BTI15" s="259" t="s">
        <v>100</v>
      </c>
      <c r="BTJ15" s="259" t="s">
        <v>100</v>
      </c>
      <c r="BTK15" s="259" t="s">
        <v>100</v>
      </c>
      <c r="BTL15" s="259" t="s">
        <v>100</v>
      </c>
      <c r="BTM15" s="259" t="s">
        <v>100</v>
      </c>
      <c r="BTN15" s="259" t="s">
        <v>100</v>
      </c>
      <c r="BTO15" s="259" t="s">
        <v>100</v>
      </c>
      <c r="BTP15" s="259" t="s">
        <v>100</v>
      </c>
      <c r="BTQ15" s="259" t="s">
        <v>100</v>
      </c>
      <c r="BTR15" s="259" t="s">
        <v>100</v>
      </c>
      <c r="BTS15" s="259" t="s">
        <v>100</v>
      </c>
      <c r="BTT15" s="259" t="s">
        <v>100</v>
      </c>
      <c r="BTU15" s="259" t="s">
        <v>100</v>
      </c>
      <c r="BTV15" s="259" t="s">
        <v>100</v>
      </c>
      <c r="BTW15" s="259" t="s">
        <v>100</v>
      </c>
      <c r="BTX15" s="259" t="s">
        <v>100</v>
      </c>
      <c r="BTY15" s="259" t="s">
        <v>100</v>
      </c>
      <c r="BTZ15" s="259" t="s">
        <v>100</v>
      </c>
      <c r="BUA15" s="259" t="s">
        <v>100</v>
      </c>
      <c r="BUB15" s="259" t="s">
        <v>100</v>
      </c>
      <c r="BUC15" s="259" t="s">
        <v>100</v>
      </c>
      <c r="BUD15" s="259" t="s">
        <v>100</v>
      </c>
      <c r="BUE15" s="259" t="s">
        <v>100</v>
      </c>
      <c r="BUF15" s="259" t="s">
        <v>100</v>
      </c>
      <c r="BUG15" s="259" t="s">
        <v>100</v>
      </c>
      <c r="BUH15" s="259" t="s">
        <v>100</v>
      </c>
      <c r="BUI15" s="259" t="s">
        <v>100</v>
      </c>
      <c r="BUJ15" s="259" t="s">
        <v>100</v>
      </c>
      <c r="BUK15" s="259" t="s">
        <v>100</v>
      </c>
      <c r="BUL15" s="259" t="s">
        <v>100</v>
      </c>
      <c r="BUM15" s="259" t="s">
        <v>100</v>
      </c>
      <c r="BUN15" s="259" t="s">
        <v>100</v>
      </c>
      <c r="BUO15" s="259" t="s">
        <v>100</v>
      </c>
      <c r="BUP15" s="259" t="s">
        <v>100</v>
      </c>
      <c r="BUQ15" s="259" t="s">
        <v>100</v>
      </c>
      <c r="BUR15" s="259" t="s">
        <v>100</v>
      </c>
      <c r="BUS15" s="259" t="s">
        <v>100</v>
      </c>
      <c r="BUT15" s="259" t="s">
        <v>100</v>
      </c>
      <c r="BUU15" s="259" t="s">
        <v>100</v>
      </c>
      <c r="BUV15" s="259" t="s">
        <v>100</v>
      </c>
      <c r="BUW15" s="259" t="s">
        <v>100</v>
      </c>
      <c r="BUX15" s="259" t="s">
        <v>100</v>
      </c>
      <c r="BUY15" s="259" t="s">
        <v>100</v>
      </c>
      <c r="BUZ15" s="259" t="s">
        <v>100</v>
      </c>
      <c r="BVA15" s="259" t="s">
        <v>100</v>
      </c>
      <c r="BVB15" s="259" t="s">
        <v>100</v>
      </c>
      <c r="BVC15" s="259" t="s">
        <v>100</v>
      </c>
      <c r="BVD15" s="259" t="s">
        <v>100</v>
      </c>
      <c r="BVE15" s="259" t="s">
        <v>100</v>
      </c>
      <c r="BVF15" s="259" t="s">
        <v>100</v>
      </c>
      <c r="BVG15" s="259" t="s">
        <v>100</v>
      </c>
      <c r="BVH15" s="259" t="s">
        <v>100</v>
      </c>
      <c r="BVI15" s="259" t="s">
        <v>100</v>
      </c>
      <c r="BVJ15" s="259" t="s">
        <v>100</v>
      </c>
      <c r="BVK15" s="259" t="s">
        <v>100</v>
      </c>
      <c r="BVL15" s="259" t="s">
        <v>100</v>
      </c>
      <c r="BVM15" s="259" t="s">
        <v>100</v>
      </c>
      <c r="BVN15" s="259" t="s">
        <v>100</v>
      </c>
      <c r="BVO15" s="259" t="s">
        <v>100</v>
      </c>
      <c r="BVP15" s="259" t="s">
        <v>100</v>
      </c>
      <c r="BVQ15" s="259" t="s">
        <v>100</v>
      </c>
      <c r="BVR15" s="259" t="s">
        <v>100</v>
      </c>
      <c r="BVS15" s="259" t="s">
        <v>100</v>
      </c>
      <c r="BVT15" s="259" t="s">
        <v>100</v>
      </c>
      <c r="BVU15" s="259" t="s">
        <v>100</v>
      </c>
      <c r="BVV15" s="259" t="s">
        <v>100</v>
      </c>
      <c r="BVW15" s="259" t="s">
        <v>100</v>
      </c>
      <c r="BVX15" s="259" t="s">
        <v>100</v>
      </c>
      <c r="BVY15" s="259" t="s">
        <v>100</v>
      </c>
      <c r="BVZ15" s="259" t="s">
        <v>100</v>
      </c>
      <c r="BWA15" s="259" t="s">
        <v>100</v>
      </c>
      <c r="BWB15" s="259" t="s">
        <v>100</v>
      </c>
      <c r="BWC15" s="259" t="s">
        <v>100</v>
      </c>
      <c r="BWD15" s="259" t="s">
        <v>100</v>
      </c>
      <c r="BWE15" s="259" t="s">
        <v>100</v>
      </c>
      <c r="BWF15" s="259" t="s">
        <v>100</v>
      </c>
      <c r="BWG15" s="259" t="s">
        <v>100</v>
      </c>
      <c r="BWH15" s="259" t="s">
        <v>100</v>
      </c>
      <c r="BWI15" s="259" t="s">
        <v>100</v>
      </c>
      <c r="BWJ15" s="259" t="s">
        <v>100</v>
      </c>
      <c r="BWK15" s="259" t="s">
        <v>100</v>
      </c>
      <c r="BWL15" s="259" t="s">
        <v>100</v>
      </c>
      <c r="BWM15" s="259" t="s">
        <v>100</v>
      </c>
      <c r="BWN15" s="259" t="s">
        <v>100</v>
      </c>
      <c r="BWO15" s="259" t="s">
        <v>100</v>
      </c>
      <c r="BWP15" s="259" t="s">
        <v>100</v>
      </c>
      <c r="BWQ15" s="259" t="s">
        <v>100</v>
      </c>
      <c r="BWR15" s="259" t="s">
        <v>100</v>
      </c>
      <c r="BWS15" s="259" t="s">
        <v>100</v>
      </c>
      <c r="BWT15" s="259" t="s">
        <v>100</v>
      </c>
      <c r="BWU15" s="259" t="s">
        <v>100</v>
      </c>
      <c r="BWV15" s="259" t="s">
        <v>100</v>
      </c>
      <c r="BWW15" s="259" t="s">
        <v>100</v>
      </c>
      <c r="BWX15" s="259" t="s">
        <v>100</v>
      </c>
      <c r="BWY15" s="259" t="s">
        <v>100</v>
      </c>
      <c r="BWZ15" s="259" t="s">
        <v>100</v>
      </c>
      <c r="BXA15" s="259" t="s">
        <v>100</v>
      </c>
      <c r="BXB15" s="259" t="s">
        <v>100</v>
      </c>
      <c r="BXC15" s="259" t="s">
        <v>100</v>
      </c>
      <c r="BXD15" s="259" t="s">
        <v>100</v>
      </c>
      <c r="BXE15" s="259" t="s">
        <v>100</v>
      </c>
      <c r="BXF15" s="259" t="s">
        <v>100</v>
      </c>
      <c r="BXG15" s="259" t="s">
        <v>100</v>
      </c>
      <c r="BXH15" s="259" t="s">
        <v>100</v>
      </c>
      <c r="BXI15" s="259" t="s">
        <v>100</v>
      </c>
      <c r="BXJ15" s="259" t="s">
        <v>100</v>
      </c>
      <c r="BXK15" s="259" t="s">
        <v>100</v>
      </c>
      <c r="BXL15" s="259" t="s">
        <v>100</v>
      </c>
      <c r="BXM15" s="259" t="s">
        <v>100</v>
      </c>
      <c r="BXN15" s="259" t="s">
        <v>100</v>
      </c>
      <c r="BXO15" s="259" t="s">
        <v>100</v>
      </c>
      <c r="BXP15" s="259" t="s">
        <v>100</v>
      </c>
      <c r="BXQ15" s="259" t="s">
        <v>100</v>
      </c>
      <c r="BXR15" s="259" t="s">
        <v>100</v>
      </c>
      <c r="BXS15" s="259" t="s">
        <v>100</v>
      </c>
      <c r="BXT15" s="259" t="s">
        <v>100</v>
      </c>
      <c r="BXU15" s="259" t="s">
        <v>100</v>
      </c>
      <c r="BXV15" s="259" t="s">
        <v>100</v>
      </c>
      <c r="BXW15" s="259" t="s">
        <v>100</v>
      </c>
      <c r="BXX15" s="259" t="s">
        <v>100</v>
      </c>
      <c r="BXY15" s="259" t="s">
        <v>100</v>
      </c>
      <c r="BXZ15" s="259" t="s">
        <v>100</v>
      </c>
      <c r="BYA15" s="259" t="s">
        <v>100</v>
      </c>
      <c r="BYB15" s="259" t="s">
        <v>100</v>
      </c>
      <c r="BYC15" s="259" t="s">
        <v>100</v>
      </c>
      <c r="BYD15" s="259" t="s">
        <v>100</v>
      </c>
      <c r="BYE15" s="259" t="s">
        <v>100</v>
      </c>
      <c r="BYF15" s="259" t="s">
        <v>100</v>
      </c>
      <c r="BYG15" s="259" t="s">
        <v>100</v>
      </c>
      <c r="BYH15" s="259" t="s">
        <v>100</v>
      </c>
      <c r="BYI15" s="259" t="s">
        <v>100</v>
      </c>
      <c r="BYJ15" s="259" t="s">
        <v>100</v>
      </c>
      <c r="BYK15" s="259" t="s">
        <v>100</v>
      </c>
      <c r="BYL15" s="259" t="s">
        <v>100</v>
      </c>
      <c r="BYM15" s="259" t="s">
        <v>100</v>
      </c>
      <c r="BYN15" s="259" t="s">
        <v>100</v>
      </c>
      <c r="BYO15" s="259" t="s">
        <v>100</v>
      </c>
      <c r="BYP15" s="259" t="s">
        <v>100</v>
      </c>
      <c r="BYQ15" s="259" t="s">
        <v>100</v>
      </c>
      <c r="BYR15" s="259" t="s">
        <v>100</v>
      </c>
      <c r="BYS15" s="259" t="s">
        <v>100</v>
      </c>
      <c r="BYT15" s="259" t="s">
        <v>100</v>
      </c>
      <c r="BYU15" s="259" t="s">
        <v>100</v>
      </c>
      <c r="BYV15" s="259" t="s">
        <v>100</v>
      </c>
      <c r="BYW15" s="259" t="s">
        <v>100</v>
      </c>
      <c r="BYX15" s="259" t="s">
        <v>100</v>
      </c>
      <c r="BYY15" s="259" t="s">
        <v>100</v>
      </c>
      <c r="BYZ15" s="259" t="s">
        <v>100</v>
      </c>
      <c r="BZA15" s="259" t="s">
        <v>100</v>
      </c>
      <c r="BZB15" s="259" t="s">
        <v>100</v>
      </c>
      <c r="BZC15" s="259" t="s">
        <v>100</v>
      </c>
      <c r="BZD15" s="259" t="s">
        <v>100</v>
      </c>
      <c r="BZE15" s="259" t="s">
        <v>100</v>
      </c>
      <c r="BZF15" s="259" t="s">
        <v>100</v>
      </c>
      <c r="BZG15" s="259" t="s">
        <v>100</v>
      </c>
      <c r="BZH15" s="259" t="s">
        <v>100</v>
      </c>
      <c r="BZI15" s="259" t="s">
        <v>100</v>
      </c>
      <c r="BZJ15" s="259" t="s">
        <v>100</v>
      </c>
      <c r="BZK15" s="259" t="s">
        <v>100</v>
      </c>
      <c r="BZL15" s="259" t="s">
        <v>100</v>
      </c>
      <c r="BZM15" s="259" t="s">
        <v>100</v>
      </c>
      <c r="BZN15" s="259" t="s">
        <v>100</v>
      </c>
      <c r="BZO15" s="259" t="s">
        <v>100</v>
      </c>
      <c r="BZP15" s="259" t="s">
        <v>100</v>
      </c>
      <c r="BZQ15" s="259" t="s">
        <v>100</v>
      </c>
      <c r="BZR15" s="259" t="s">
        <v>100</v>
      </c>
      <c r="BZS15" s="259" t="s">
        <v>100</v>
      </c>
      <c r="BZT15" s="259" t="s">
        <v>100</v>
      </c>
      <c r="BZU15" s="259" t="s">
        <v>100</v>
      </c>
      <c r="BZV15" s="259" t="s">
        <v>100</v>
      </c>
      <c r="BZW15" s="259" t="s">
        <v>100</v>
      </c>
      <c r="BZX15" s="259" t="s">
        <v>100</v>
      </c>
      <c r="BZY15" s="259" t="s">
        <v>100</v>
      </c>
      <c r="BZZ15" s="259" t="s">
        <v>100</v>
      </c>
      <c r="CAA15" s="259" t="s">
        <v>100</v>
      </c>
      <c r="CAB15" s="259" t="s">
        <v>100</v>
      </c>
      <c r="CAC15" s="259" t="s">
        <v>100</v>
      </c>
      <c r="CAD15" s="259" t="s">
        <v>100</v>
      </c>
      <c r="CAE15" s="259" t="s">
        <v>100</v>
      </c>
      <c r="CAF15" s="259" t="s">
        <v>100</v>
      </c>
      <c r="CAG15" s="259" t="s">
        <v>100</v>
      </c>
      <c r="CAH15" s="259" t="s">
        <v>100</v>
      </c>
      <c r="CAI15" s="259" t="s">
        <v>100</v>
      </c>
      <c r="CAJ15" s="259" t="s">
        <v>100</v>
      </c>
      <c r="CAK15" s="259" t="s">
        <v>100</v>
      </c>
      <c r="CAL15" s="259" t="s">
        <v>100</v>
      </c>
      <c r="CAM15" s="259" t="s">
        <v>100</v>
      </c>
      <c r="CAN15" s="259" t="s">
        <v>100</v>
      </c>
      <c r="CAO15" s="259" t="s">
        <v>100</v>
      </c>
      <c r="CAP15" s="259" t="s">
        <v>100</v>
      </c>
      <c r="CAQ15" s="259" t="s">
        <v>100</v>
      </c>
      <c r="CAR15" s="259" t="s">
        <v>100</v>
      </c>
      <c r="CAS15" s="259" t="s">
        <v>100</v>
      </c>
      <c r="CAT15" s="259" t="s">
        <v>100</v>
      </c>
      <c r="CAU15" s="259" t="s">
        <v>100</v>
      </c>
      <c r="CAV15" s="259" t="s">
        <v>100</v>
      </c>
      <c r="CAW15" s="259" t="s">
        <v>100</v>
      </c>
      <c r="CAX15" s="259" t="s">
        <v>100</v>
      </c>
      <c r="CAY15" s="259" t="s">
        <v>100</v>
      </c>
      <c r="CAZ15" s="259" t="s">
        <v>100</v>
      </c>
      <c r="CBA15" s="259" t="s">
        <v>100</v>
      </c>
      <c r="CBB15" s="259" t="s">
        <v>100</v>
      </c>
      <c r="CBC15" s="259" t="s">
        <v>100</v>
      </c>
      <c r="CBD15" s="259" t="s">
        <v>100</v>
      </c>
      <c r="CBE15" s="259" t="s">
        <v>100</v>
      </c>
      <c r="CBF15" s="259" t="s">
        <v>100</v>
      </c>
      <c r="CBG15" s="259" t="s">
        <v>100</v>
      </c>
      <c r="CBH15" s="259" t="s">
        <v>100</v>
      </c>
      <c r="CBI15" s="259" t="s">
        <v>100</v>
      </c>
      <c r="CBJ15" s="259" t="s">
        <v>100</v>
      </c>
      <c r="CBK15" s="259" t="s">
        <v>100</v>
      </c>
      <c r="CBL15" s="259" t="s">
        <v>100</v>
      </c>
      <c r="CBM15" s="259" t="s">
        <v>100</v>
      </c>
      <c r="CBN15" s="259" t="s">
        <v>100</v>
      </c>
      <c r="CBO15" s="259" t="s">
        <v>100</v>
      </c>
      <c r="CBP15" s="259" t="s">
        <v>100</v>
      </c>
      <c r="CBQ15" s="259" t="s">
        <v>100</v>
      </c>
      <c r="CBR15" s="259" t="s">
        <v>100</v>
      </c>
      <c r="CBS15" s="259" t="s">
        <v>100</v>
      </c>
      <c r="CBT15" s="259" t="s">
        <v>100</v>
      </c>
      <c r="CBU15" s="259" t="s">
        <v>100</v>
      </c>
      <c r="CBV15" s="259" t="s">
        <v>100</v>
      </c>
      <c r="CBW15" s="259" t="s">
        <v>100</v>
      </c>
      <c r="CBX15" s="259" t="s">
        <v>100</v>
      </c>
      <c r="CBY15" s="259" t="s">
        <v>100</v>
      </c>
      <c r="CBZ15" s="259" t="s">
        <v>100</v>
      </c>
      <c r="CCA15" s="259" t="s">
        <v>100</v>
      </c>
      <c r="CCB15" s="259" t="s">
        <v>100</v>
      </c>
      <c r="CCC15" s="259" t="s">
        <v>100</v>
      </c>
      <c r="CCD15" s="259" t="s">
        <v>100</v>
      </c>
      <c r="CCE15" s="259" t="s">
        <v>100</v>
      </c>
      <c r="CCF15" s="259" t="s">
        <v>100</v>
      </c>
      <c r="CCG15" s="259" t="s">
        <v>100</v>
      </c>
      <c r="CCH15" s="259" t="s">
        <v>100</v>
      </c>
      <c r="CCI15" s="259" t="s">
        <v>100</v>
      </c>
      <c r="CCJ15" s="259" t="s">
        <v>100</v>
      </c>
      <c r="CCK15" s="259" t="s">
        <v>100</v>
      </c>
      <c r="CCL15" s="259" t="s">
        <v>100</v>
      </c>
      <c r="CCM15" s="259" t="s">
        <v>100</v>
      </c>
      <c r="CCN15" s="259" t="s">
        <v>100</v>
      </c>
      <c r="CCO15" s="259" t="s">
        <v>100</v>
      </c>
      <c r="CCP15" s="259" t="s">
        <v>100</v>
      </c>
      <c r="CCQ15" s="259" t="s">
        <v>100</v>
      </c>
      <c r="CCR15" s="259" t="s">
        <v>100</v>
      </c>
      <c r="CCS15" s="259" t="s">
        <v>100</v>
      </c>
      <c r="CCT15" s="259" t="s">
        <v>100</v>
      </c>
      <c r="CCU15" s="259" t="s">
        <v>100</v>
      </c>
      <c r="CCV15" s="259" t="s">
        <v>100</v>
      </c>
      <c r="CCW15" s="259" t="s">
        <v>100</v>
      </c>
      <c r="CCX15" s="259" t="s">
        <v>100</v>
      </c>
      <c r="CCY15" s="259" t="s">
        <v>100</v>
      </c>
      <c r="CCZ15" s="259" t="s">
        <v>100</v>
      </c>
      <c r="CDA15" s="259" t="s">
        <v>100</v>
      </c>
      <c r="CDB15" s="259" t="s">
        <v>100</v>
      </c>
      <c r="CDC15" s="259" t="s">
        <v>100</v>
      </c>
      <c r="CDD15" s="259" t="s">
        <v>100</v>
      </c>
      <c r="CDE15" s="259" t="s">
        <v>100</v>
      </c>
      <c r="CDF15" s="259" t="s">
        <v>100</v>
      </c>
      <c r="CDG15" s="259" t="s">
        <v>100</v>
      </c>
      <c r="CDH15" s="259" t="s">
        <v>100</v>
      </c>
      <c r="CDI15" s="259" t="s">
        <v>100</v>
      </c>
      <c r="CDJ15" s="259" t="s">
        <v>100</v>
      </c>
      <c r="CDK15" s="259" t="s">
        <v>100</v>
      </c>
      <c r="CDL15" s="259" t="s">
        <v>100</v>
      </c>
      <c r="CDM15" s="259" t="s">
        <v>100</v>
      </c>
      <c r="CDN15" s="259" t="s">
        <v>100</v>
      </c>
      <c r="CDO15" s="259" t="s">
        <v>100</v>
      </c>
      <c r="CDP15" s="259" t="s">
        <v>100</v>
      </c>
      <c r="CDQ15" s="259" t="s">
        <v>100</v>
      </c>
      <c r="CDR15" s="259" t="s">
        <v>100</v>
      </c>
      <c r="CDS15" s="259" t="s">
        <v>100</v>
      </c>
      <c r="CDT15" s="259" t="s">
        <v>100</v>
      </c>
      <c r="CDU15" s="259" t="s">
        <v>100</v>
      </c>
      <c r="CDV15" s="259" t="s">
        <v>100</v>
      </c>
      <c r="CDW15" s="259" t="s">
        <v>100</v>
      </c>
      <c r="CDX15" s="259" t="s">
        <v>100</v>
      </c>
      <c r="CDY15" s="259" t="s">
        <v>100</v>
      </c>
      <c r="CDZ15" s="259" t="s">
        <v>100</v>
      </c>
      <c r="CEA15" s="259" t="s">
        <v>100</v>
      </c>
      <c r="CEB15" s="259" t="s">
        <v>100</v>
      </c>
      <c r="CEC15" s="259" t="s">
        <v>100</v>
      </c>
      <c r="CED15" s="259" t="s">
        <v>100</v>
      </c>
      <c r="CEE15" s="259" t="s">
        <v>100</v>
      </c>
      <c r="CEF15" s="259" t="s">
        <v>100</v>
      </c>
      <c r="CEG15" s="259" t="s">
        <v>100</v>
      </c>
      <c r="CEH15" s="259" t="s">
        <v>100</v>
      </c>
      <c r="CEI15" s="259" t="s">
        <v>100</v>
      </c>
      <c r="CEJ15" s="259" t="s">
        <v>100</v>
      </c>
      <c r="CEK15" s="259" t="s">
        <v>100</v>
      </c>
      <c r="CEL15" s="259" t="s">
        <v>100</v>
      </c>
      <c r="CEM15" s="259" t="s">
        <v>100</v>
      </c>
      <c r="CEN15" s="259" t="s">
        <v>100</v>
      </c>
      <c r="CEO15" s="259" t="s">
        <v>100</v>
      </c>
      <c r="CEP15" s="259" t="s">
        <v>100</v>
      </c>
      <c r="CEQ15" s="259" t="s">
        <v>100</v>
      </c>
      <c r="CER15" s="259" t="s">
        <v>100</v>
      </c>
      <c r="CES15" s="259" t="s">
        <v>100</v>
      </c>
      <c r="CET15" s="259" t="s">
        <v>100</v>
      </c>
      <c r="CEU15" s="259" t="s">
        <v>100</v>
      </c>
      <c r="CEV15" s="259" t="s">
        <v>100</v>
      </c>
      <c r="CEW15" s="259" t="s">
        <v>100</v>
      </c>
      <c r="CEX15" s="259" t="s">
        <v>100</v>
      </c>
      <c r="CEY15" s="259" t="s">
        <v>100</v>
      </c>
      <c r="CEZ15" s="259" t="s">
        <v>100</v>
      </c>
      <c r="CFA15" s="259" t="s">
        <v>100</v>
      </c>
      <c r="CFB15" s="259" t="s">
        <v>100</v>
      </c>
      <c r="CFC15" s="259" t="s">
        <v>100</v>
      </c>
      <c r="CFD15" s="259" t="s">
        <v>100</v>
      </c>
      <c r="CFE15" s="259" t="s">
        <v>100</v>
      </c>
      <c r="CFF15" s="259" t="s">
        <v>100</v>
      </c>
      <c r="CFG15" s="259" t="s">
        <v>100</v>
      </c>
      <c r="CFH15" s="259" t="s">
        <v>100</v>
      </c>
      <c r="CFI15" s="259" t="s">
        <v>100</v>
      </c>
      <c r="CFJ15" s="259" t="s">
        <v>100</v>
      </c>
      <c r="CFK15" s="259" t="s">
        <v>100</v>
      </c>
      <c r="CFL15" s="259" t="s">
        <v>100</v>
      </c>
      <c r="CFM15" s="259" t="s">
        <v>100</v>
      </c>
      <c r="CFN15" s="259" t="s">
        <v>100</v>
      </c>
      <c r="CFO15" s="259" t="s">
        <v>100</v>
      </c>
      <c r="CFP15" s="259" t="s">
        <v>100</v>
      </c>
      <c r="CFQ15" s="259" t="s">
        <v>100</v>
      </c>
      <c r="CFR15" s="259" t="s">
        <v>100</v>
      </c>
      <c r="CFS15" s="259" t="s">
        <v>100</v>
      </c>
      <c r="CFT15" s="259" t="s">
        <v>100</v>
      </c>
      <c r="CFU15" s="259" t="s">
        <v>100</v>
      </c>
      <c r="CFV15" s="259" t="s">
        <v>100</v>
      </c>
      <c r="CFW15" s="259" t="s">
        <v>100</v>
      </c>
      <c r="CFX15" s="259" t="s">
        <v>100</v>
      </c>
      <c r="CFY15" s="259" t="s">
        <v>100</v>
      </c>
      <c r="CFZ15" s="259" t="s">
        <v>100</v>
      </c>
      <c r="CGA15" s="259" t="s">
        <v>100</v>
      </c>
      <c r="CGB15" s="259" t="s">
        <v>100</v>
      </c>
      <c r="CGC15" s="259" t="s">
        <v>100</v>
      </c>
      <c r="CGD15" s="259" t="s">
        <v>100</v>
      </c>
      <c r="CGE15" s="259" t="s">
        <v>100</v>
      </c>
      <c r="CGF15" s="259" t="s">
        <v>100</v>
      </c>
      <c r="CGG15" s="259" t="s">
        <v>100</v>
      </c>
      <c r="CGH15" s="259" t="s">
        <v>100</v>
      </c>
      <c r="CGI15" s="259" t="s">
        <v>100</v>
      </c>
      <c r="CGJ15" s="259" t="s">
        <v>100</v>
      </c>
      <c r="CGK15" s="259" t="s">
        <v>100</v>
      </c>
      <c r="CGL15" s="259" t="s">
        <v>100</v>
      </c>
      <c r="CGM15" s="259" t="s">
        <v>100</v>
      </c>
      <c r="CGN15" s="259" t="s">
        <v>100</v>
      </c>
      <c r="CGO15" s="259" t="s">
        <v>100</v>
      </c>
      <c r="CGP15" s="259" t="s">
        <v>100</v>
      </c>
      <c r="CGQ15" s="259" t="s">
        <v>100</v>
      </c>
      <c r="CGR15" s="259" t="s">
        <v>100</v>
      </c>
      <c r="CGS15" s="259" t="s">
        <v>100</v>
      </c>
      <c r="CGT15" s="259" t="s">
        <v>100</v>
      </c>
      <c r="CGU15" s="259" t="s">
        <v>100</v>
      </c>
      <c r="CGV15" s="259" t="s">
        <v>100</v>
      </c>
      <c r="CGW15" s="259" t="s">
        <v>100</v>
      </c>
      <c r="CGX15" s="259" t="s">
        <v>100</v>
      </c>
      <c r="CGY15" s="259" t="s">
        <v>100</v>
      </c>
      <c r="CGZ15" s="259" t="s">
        <v>100</v>
      </c>
      <c r="CHA15" s="259" t="s">
        <v>100</v>
      </c>
      <c r="CHB15" s="259" t="s">
        <v>100</v>
      </c>
      <c r="CHC15" s="259" t="s">
        <v>100</v>
      </c>
      <c r="CHD15" s="259" t="s">
        <v>100</v>
      </c>
      <c r="CHE15" s="259" t="s">
        <v>100</v>
      </c>
      <c r="CHF15" s="259" t="s">
        <v>100</v>
      </c>
      <c r="CHG15" s="259" t="s">
        <v>100</v>
      </c>
      <c r="CHH15" s="259" t="s">
        <v>100</v>
      </c>
      <c r="CHI15" s="259" t="s">
        <v>100</v>
      </c>
      <c r="CHJ15" s="259" t="s">
        <v>100</v>
      </c>
      <c r="CHK15" s="259" t="s">
        <v>100</v>
      </c>
      <c r="CHL15" s="259" t="s">
        <v>100</v>
      </c>
      <c r="CHM15" s="259" t="s">
        <v>100</v>
      </c>
      <c r="CHN15" s="259" t="s">
        <v>100</v>
      </c>
      <c r="CHO15" s="259" t="s">
        <v>100</v>
      </c>
      <c r="CHP15" s="259" t="s">
        <v>100</v>
      </c>
      <c r="CHQ15" s="259" t="s">
        <v>100</v>
      </c>
      <c r="CHR15" s="259" t="s">
        <v>100</v>
      </c>
      <c r="CHS15" s="259" t="s">
        <v>100</v>
      </c>
      <c r="CHT15" s="259" t="s">
        <v>100</v>
      </c>
      <c r="CHU15" s="259" t="s">
        <v>100</v>
      </c>
      <c r="CHV15" s="259" t="s">
        <v>100</v>
      </c>
      <c r="CHW15" s="259" t="s">
        <v>100</v>
      </c>
      <c r="CHX15" s="259" t="s">
        <v>100</v>
      </c>
      <c r="CHY15" s="259" t="s">
        <v>100</v>
      </c>
      <c r="CHZ15" s="259" t="s">
        <v>100</v>
      </c>
      <c r="CIA15" s="259" t="s">
        <v>100</v>
      </c>
      <c r="CIB15" s="259" t="s">
        <v>100</v>
      </c>
      <c r="CIC15" s="259" t="s">
        <v>100</v>
      </c>
      <c r="CID15" s="259" t="s">
        <v>100</v>
      </c>
      <c r="CIE15" s="259" t="s">
        <v>100</v>
      </c>
      <c r="CIF15" s="259" t="s">
        <v>100</v>
      </c>
      <c r="CIG15" s="259" t="s">
        <v>100</v>
      </c>
      <c r="CIH15" s="259" t="s">
        <v>100</v>
      </c>
      <c r="CII15" s="259" t="s">
        <v>100</v>
      </c>
      <c r="CIJ15" s="259" t="s">
        <v>100</v>
      </c>
      <c r="CIK15" s="259" t="s">
        <v>100</v>
      </c>
      <c r="CIL15" s="259" t="s">
        <v>100</v>
      </c>
      <c r="CIM15" s="259" t="s">
        <v>100</v>
      </c>
      <c r="CIN15" s="259" t="s">
        <v>100</v>
      </c>
      <c r="CIO15" s="259" t="s">
        <v>100</v>
      </c>
      <c r="CIP15" s="259" t="s">
        <v>100</v>
      </c>
      <c r="CIQ15" s="259" t="s">
        <v>100</v>
      </c>
      <c r="CIR15" s="259" t="s">
        <v>100</v>
      </c>
      <c r="CIS15" s="259" t="s">
        <v>100</v>
      </c>
      <c r="CIT15" s="259" t="s">
        <v>100</v>
      </c>
      <c r="CIU15" s="259" t="s">
        <v>100</v>
      </c>
      <c r="CIV15" s="259" t="s">
        <v>100</v>
      </c>
      <c r="CIW15" s="259" t="s">
        <v>100</v>
      </c>
      <c r="CIX15" s="259" t="s">
        <v>100</v>
      </c>
      <c r="CIY15" s="259" t="s">
        <v>100</v>
      </c>
      <c r="CIZ15" s="259" t="s">
        <v>100</v>
      </c>
      <c r="CJA15" s="259" t="s">
        <v>100</v>
      </c>
      <c r="CJB15" s="259" t="s">
        <v>100</v>
      </c>
      <c r="CJC15" s="259" t="s">
        <v>100</v>
      </c>
      <c r="CJD15" s="259" t="s">
        <v>100</v>
      </c>
      <c r="CJE15" s="259" t="s">
        <v>100</v>
      </c>
      <c r="CJF15" s="259" t="s">
        <v>100</v>
      </c>
      <c r="CJG15" s="259" t="s">
        <v>100</v>
      </c>
      <c r="CJH15" s="259" t="s">
        <v>100</v>
      </c>
      <c r="CJI15" s="259" t="s">
        <v>100</v>
      </c>
      <c r="CJJ15" s="259" t="s">
        <v>100</v>
      </c>
      <c r="CJK15" s="259" t="s">
        <v>100</v>
      </c>
      <c r="CJL15" s="259" t="s">
        <v>100</v>
      </c>
      <c r="CJM15" s="259" t="s">
        <v>100</v>
      </c>
      <c r="CJN15" s="259" t="s">
        <v>100</v>
      </c>
      <c r="CJO15" s="259" t="s">
        <v>100</v>
      </c>
      <c r="CJP15" s="259" t="s">
        <v>100</v>
      </c>
      <c r="CJQ15" s="259" t="s">
        <v>100</v>
      </c>
      <c r="CJR15" s="259" t="s">
        <v>100</v>
      </c>
      <c r="CJS15" s="259" t="s">
        <v>100</v>
      </c>
      <c r="CJT15" s="259" t="s">
        <v>100</v>
      </c>
      <c r="CJU15" s="259" t="s">
        <v>100</v>
      </c>
      <c r="CJV15" s="259" t="s">
        <v>100</v>
      </c>
      <c r="CJW15" s="259" t="s">
        <v>100</v>
      </c>
      <c r="CJX15" s="259" t="s">
        <v>100</v>
      </c>
      <c r="CJY15" s="259" t="s">
        <v>100</v>
      </c>
      <c r="CJZ15" s="259" t="s">
        <v>100</v>
      </c>
      <c r="CKA15" s="259" t="s">
        <v>100</v>
      </c>
      <c r="CKB15" s="259" t="s">
        <v>100</v>
      </c>
      <c r="CKC15" s="259" t="s">
        <v>100</v>
      </c>
      <c r="CKD15" s="259" t="s">
        <v>100</v>
      </c>
      <c r="CKE15" s="259" t="s">
        <v>100</v>
      </c>
      <c r="CKF15" s="259" t="s">
        <v>100</v>
      </c>
      <c r="CKG15" s="259" t="s">
        <v>100</v>
      </c>
      <c r="CKH15" s="259" t="s">
        <v>100</v>
      </c>
      <c r="CKI15" s="259" t="s">
        <v>100</v>
      </c>
      <c r="CKJ15" s="259" t="s">
        <v>100</v>
      </c>
      <c r="CKK15" s="259" t="s">
        <v>100</v>
      </c>
      <c r="CKL15" s="259" t="s">
        <v>100</v>
      </c>
      <c r="CKM15" s="259" t="s">
        <v>100</v>
      </c>
      <c r="CKN15" s="259" t="s">
        <v>100</v>
      </c>
      <c r="CKO15" s="259" t="s">
        <v>100</v>
      </c>
      <c r="CKP15" s="259" t="s">
        <v>100</v>
      </c>
      <c r="CKQ15" s="259" t="s">
        <v>100</v>
      </c>
      <c r="CKR15" s="259" t="s">
        <v>100</v>
      </c>
      <c r="CKS15" s="259" t="s">
        <v>100</v>
      </c>
      <c r="CKT15" s="259" t="s">
        <v>100</v>
      </c>
      <c r="CKU15" s="259" t="s">
        <v>100</v>
      </c>
      <c r="CKV15" s="259" t="s">
        <v>100</v>
      </c>
      <c r="CKW15" s="259" t="s">
        <v>100</v>
      </c>
      <c r="CKX15" s="259" t="s">
        <v>100</v>
      </c>
      <c r="CKY15" s="259" t="s">
        <v>100</v>
      </c>
      <c r="CKZ15" s="259" t="s">
        <v>100</v>
      </c>
      <c r="CLA15" s="259" t="s">
        <v>100</v>
      </c>
      <c r="CLB15" s="259" t="s">
        <v>100</v>
      </c>
      <c r="CLC15" s="259" t="s">
        <v>100</v>
      </c>
      <c r="CLD15" s="259" t="s">
        <v>100</v>
      </c>
      <c r="CLE15" s="259" t="s">
        <v>100</v>
      </c>
      <c r="CLF15" s="259" t="s">
        <v>100</v>
      </c>
      <c r="CLG15" s="259" t="s">
        <v>100</v>
      </c>
      <c r="CLH15" s="259" t="s">
        <v>100</v>
      </c>
      <c r="CLI15" s="259" t="s">
        <v>100</v>
      </c>
      <c r="CLJ15" s="259" t="s">
        <v>100</v>
      </c>
      <c r="CLK15" s="259" t="s">
        <v>100</v>
      </c>
      <c r="CLL15" s="259" t="s">
        <v>100</v>
      </c>
      <c r="CLM15" s="259" t="s">
        <v>100</v>
      </c>
      <c r="CLN15" s="259" t="s">
        <v>100</v>
      </c>
      <c r="CLO15" s="259" t="s">
        <v>100</v>
      </c>
      <c r="CLP15" s="259" t="s">
        <v>100</v>
      </c>
      <c r="CLQ15" s="259" t="s">
        <v>100</v>
      </c>
      <c r="CLR15" s="259" t="s">
        <v>100</v>
      </c>
      <c r="CLS15" s="259" t="s">
        <v>100</v>
      </c>
      <c r="CLT15" s="259" t="s">
        <v>100</v>
      </c>
      <c r="CLU15" s="259" t="s">
        <v>100</v>
      </c>
      <c r="CLV15" s="259" t="s">
        <v>100</v>
      </c>
      <c r="CLW15" s="259" t="s">
        <v>100</v>
      </c>
      <c r="CLX15" s="259" t="s">
        <v>100</v>
      </c>
      <c r="CLY15" s="259" t="s">
        <v>100</v>
      </c>
      <c r="CLZ15" s="259" t="s">
        <v>100</v>
      </c>
      <c r="CMA15" s="259" t="s">
        <v>100</v>
      </c>
      <c r="CMB15" s="259" t="s">
        <v>100</v>
      </c>
      <c r="CMC15" s="259" t="s">
        <v>100</v>
      </c>
      <c r="CMD15" s="259" t="s">
        <v>100</v>
      </c>
      <c r="CME15" s="259" t="s">
        <v>100</v>
      </c>
      <c r="CMF15" s="259" t="s">
        <v>100</v>
      </c>
      <c r="CMG15" s="259" t="s">
        <v>100</v>
      </c>
      <c r="CMH15" s="259" t="s">
        <v>100</v>
      </c>
      <c r="CMI15" s="259" t="s">
        <v>100</v>
      </c>
      <c r="CMJ15" s="259" t="s">
        <v>100</v>
      </c>
      <c r="CMK15" s="259" t="s">
        <v>100</v>
      </c>
      <c r="CML15" s="259" t="s">
        <v>100</v>
      </c>
      <c r="CMM15" s="259" t="s">
        <v>100</v>
      </c>
      <c r="CMN15" s="259" t="s">
        <v>100</v>
      </c>
      <c r="CMO15" s="259" t="s">
        <v>100</v>
      </c>
      <c r="CMP15" s="259" t="s">
        <v>100</v>
      </c>
      <c r="CMQ15" s="259" t="s">
        <v>100</v>
      </c>
      <c r="CMR15" s="259" t="s">
        <v>100</v>
      </c>
      <c r="CMS15" s="259" t="s">
        <v>100</v>
      </c>
      <c r="CMT15" s="259" t="s">
        <v>100</v>
      </c>
      <c r="CMU15" s="259" t="s">
        <v>100</v>
      </c>
      <c r="CMV15" s="259" t="s">
        <v>100</v>
      </c>
      <c r="CMW15" s="259" t="s">
        <v>100</v>
      </c>
      <c r="CMX15" s="259" t="s">
        <v>100</v>
      </c>
      <c r="CMY15" s="259" t="s">
        <v>100</v>
      </c>
      <c r="CMZ15" s="259" t="s">
        <v>100</v>
      </c>
      <c r="CNA15" s="259" t="s">
        <v>100</v>
      </c>
      <c r="CNB15" s="259" t="s">
        <v>100</v>
      </c>
      <c r="CNC15" s="259" t="s">
        <v>100</v>
      </c>
      <c r="CND15" s="259" t="s">
        <v>100</v>
      </c>
      <c r="CNE15" s="259" t="s">
        <v>100</v>
      </c>
      <c r="CNF15" s="259" t="s">
        <v>100</v>
      </c>
      <c r="CNG15" s="259" t="s">
        <v>100</v>
      </c>
      <c r="CNH15" s="259" t="s">
        <v>100</v>
      </c>
      <c r="CNI15" s="259" t="s">
        <v>100</v>
      </c>
      <c r="CNJ15" s="259" t="s">
        <v>100</v>
      </c>
      <c r="CNK15" s="259" t="s">
        <v>100</v>
      </c>
      <c r="CNL15" s="259" t="s">
        <v>100</v>
      </c>
      <c r="CNM15" s="259" t="s">
        <v>100</v>
      </c>
      <c r="CNN15" s="259" t="s">
        <v>100</v>
      </c>
      <c r="CNO15" s="259" t="s">
        <v>100</v>
      </c>
      <c r="CNP15" s="259" t="s">
        <v>100</v>
      </c>
      <c r="CNQ15" s="259" t="s">
        <v>100</v>
      </c>
      <c r="CNR15" s="259" t="s">
        <v>100</v>
      </c>
      <c r="CNS15" s="259" t="s">
        <v>100</v>
      </c>
      <c r="CNT15" s="259" t="s">
        <v>100</v>
      </c>
      <c r="CNU15" s="259" t="s">
        <v>100</v>
      </c>
      <c r="CNV15" s="259" t="s">
        <v>100</v>
      </c>
      <c r="CNW15" s="259" t="s">
        <v>100</v>
      </c>
      <c r="CNX15" s="259" t="s">
        <v>100</v>
      </c>
      <c r="CNY15" s="259" t="s">
        <v>100</v>
      </c>
      <c r="CNZ15" s="259" t="s">
        <v>100</v>
      </c>
      <c r="COA15" s="259" t="s">
        <v>100</v>
      </c>
      <c r="COB15" s="259" t="s">
        <v>100</v>
      </c>
      <c r="COC15" s="259" t="s">
        <v>100</v>
      </c>
      <c r="COD15" s="259" t="s">
        <v>100</v>
      </c>
      <c r="COE15" s="259" t="s">
        <v>100</v>
      </c>
      <c r="COF15" s="259" t="s">
        <v>100</v>
      </c>
      <c r="COG15" s="259" t="s">
        <v>100</v>
      </c>
      <c r="COH15" s="259" t="s">
        <v>100</v>
      </c>
      <c r="COI15" s="259" t="s">
        <v>100</v>
      </c>
      <c r="COJ15" s="259" t="s">
        <v>100</v>
      </c>
      <c r="COK15" s="259" t="s">
        <v>100</v>
      </c>
      <c r="COL15" s="259" t="s">
        <v>100</v>
      </c>
      <c r="COM15" s="259" t="s">
        <v>100</v>
      </c>
      <c r="CON15" s="259" t="s">
        <v>100</v>
      </c>
      <c r="COO15" s="259" t="s">
        <v>100</v>
      </c>
      <c r="COP15" s="259" t="s">
        <v>100</v>
      </c>
      <c r="COQ15" s="259" t="s">
        <v>100</v>
      </c>
      <c r="COR15" s="259" t="s">
        <v>100</v>
      </c>
      <c r="COS15" s="259" t="s">
        <v>100</v>
      </c>
      <c r="COT15" s="259" t="s">
        <v>100</v>
      </c>
      <c r="COU15" s="259" t="s">
        <v>100</v>
      </c>
      <c r="COV15" s="259" t="s">
        <v>100</v>
      </c>
      <c r="COW15" s="259" t="s">
        <v>100</v>
      </c>
      <c r="COX15" s="259" t="s">
        <v>100</v>
      </c>
      <c r="COY15" s="259" t="s">
        <v>100</v>
      </c>
      <c r="COZ15" s="259" t="s">
        <v>100</v>
      </c>
      <c r="CPA15" s="259" t="s">
        <v>100</v>
      </c>
      <c r="CPB15" s="259" t="s">
        <v>100</v>
      </c>
      <c r="CPC15" s="259" t="s">
        <v>100</v>
      </c>
      <c r="CPD15" s="259" t="s">
        <v>100</v>
      </c>
      <c r="CPE15" s="259" t="s">
        <v>100</v>
      </c>
      <c r="CPF15" s="259" t="s">
        <v>100</v>
      </c>
      <c r="CPG15" s="259" t="s">
        <v>100</v>
      </c>
      <c r="CPH15" s="259" t="s">
        <v>100</v>
      </c>
      <c r="CPI15" s="259" t="s">
        <v>100</v>
      </c>
      <c r="CPJ15" s="259" t="s">
        <v>100</v>
      </c>
      <c r="CPK15" s="259" t="s">
        <v>100</v>
      </c>
      <c r="CPL15" s="259" t="s">
        <v>100</v>
      </c>
      <c r="CPM15" s="259" t="s">
        <v>100</v>
      </c>
      <c r="CPN15" s="259" t="s">
        <v>100</v>
      </c>
      <c r="CPO15" s="259" t="s">
        <v>100</v>
      </c>
      <c r="CPP15" s="259" t="s">
        <v>100</v>
      </c>
      <c r="CPQ15" s="259" t="s">
        <v>100</v>
      </c>
      <c r="CPR15" s="259" t="s">
        <v>100</v>
      </c>
      <c r="CPS15" s="259" t="s">
        <v>100</v>
      </c>
      <c r="CPT15" s="259" t="s">
        <v>100</v>
      </c>
      <c r="CPU15" s="259" t="s">
        <v>100</v>
      </c>
      <c r="CPV15" s="259" t="s">
        <v>100</v>
      </c>
      <c r="CPW15" s="259" t="s">
        <v>100</v>
      </c>
      <c r="CPX15" s="259" t="s">
        <v>100</v>
      </c>
      <c r="CPY15" s="259" t="s">
        <v>100</v>
      </c>
      <c r="CPZ15" s="259" t="s">
        <v>100</v>
      </c>
      <c r="CQA15" s="259" t="s">
        <v>100</v>
      </c>
      <c r="CQB15" s="259" t="s">
        <v>100</v>
      </c>
      <c r="CQC15" s="259" t="s">
        <v>100</v>
      </c>
      <c r="CQD15" s="259" t="s">
        <v>100</v>
      </c>
      <c r="CQE15" s="259" t="s">
        <v>100</v>
      </c>
      <c r="CQF15" s="259" t="s">
        <v>100</v>
      </c>
      <c r="CQG15" s="259" t="s">
        <v>100</v>
      </c>
      <c r="CQH15" s="259" t="s">
        <v>100</v>
      </c>
      <c r="CQI15" s="259" t="s">
        <v>100</v>
      </c>
      <c r="CQJ15" s="259" t="s">
        <v>100</v>
      </c>
      <c r="CQK15" s="259" t="s">
        <v>100</v>
      </c>
      <c r="CQL15" s="259" t="s">
        <v>100</v>
      </c>
      <c r="CQM15" s="259" t="s">
        <v>100</v>
      </c>
      <c r="CQN15" s="259" t="s">
        <v>100</v>
      </c>
      <c r="CQO15" s="259" t="s">
        <v>100</v>
      </c>
      <c r="CQP15" s="259" t="s">
        <v>100</v>
      </c>
      <c r="CQQ15" s="259" t="s">
        <v>100</v>
      </c>
      <c r="CQR15" s="259" t="s">
        <v>100</v>
      </c>
      <c r="CQS15" s="259" t="s">
        <v>100</v>
      </c>
      <c r="CQT15" s="259" t="s">
        <v>100</v>
      </c>
      <c r="CQU15" s="259" t="s">
        <v>100</v>
      </c>
      <c r="CQV15" s="259" t="s">
        <v>100</v>
      </c>
      <c r="CQW15" s="259" t="s">
        <v>100</v>
      </c>
      <c r="CQX15" s="259" t="s">
        <v>100</v>
      </c>
      <c r="CQY15" s="259" t="s">
        <v>100</v>
      </c>
      <c r="CQZ15" s="259" t="s">
        <v>100</v>
      </c>
      <c r="CRA15" s="259" t="s">
        <v>100</v>
      </c>
      <c r="CRB15" s="259" t="s">
        <v>100</v>
      </c>
      <c r="CRC15" s="259" t="s">
        <v>100</v>
      </c>
      <c r="CRD15" s="259" t="s">
        <v>100</v>
      </c>
      <c r="CRE15" s="259" t="s">
        <v>100</v>
      </c>
      <c r="CRF15" s="259" t="s">
        <v>100</v>
      </c>
      <c r="CRG15" s="259" t="s">
        <v>100</v>
      </c>
      <c r="CRH15" s="259" t="s">
        <v>100</v>
      </c>
      <c r="CRI15" s="259" t="s">
        <v>100</v>
      </c>
      <c r="CRJ15" s="259" t="s">
        <v>100</v>
      </c>
      <c r="CRK15" s="259" t="s">
        <v>100</v>
      </c>
      <c r="CRL15" s="259" t="s">
        <v>100</v>
      </c>
      <c r="CRM15" s="259" t="s">
        <v>100</v>
      </c>
      <c r="CRN15" s="259" t="s">
        <v>100</v>
      </c>
      <c r="CRO15" s="259" t="s">
        <v>100</v>
      </c>
      <c r="CRP15" s="259" t="s">
        <v>100</v>
      </c>
      <c r="CRQ15" s="259" t="s">
        <v>100</v>
      </c>
      <c r="CRR15" s="259" t="s">
        <v>100</v>
      </c>
      <c r="CRS15" s="259" t="s">
        <v>100</v>
      </c>
      <c r="CRT15" s="259" t="s">
        <v>100</v>
      </c>
      <c r="CRU15" s="259" t="s">
        <v>100</v>
      </c>
      <c r="CRV15" s="259" t="s">
        <v>100</v>
      </c>
      <c r="CRW15" s="259" t="s">
        <v>100</v>
      </c>
      <c r="CRX15" s="259" t="s">
        <v>100</v>
      </c>
      <c r="CRY15" s="259" t="s">
        <v>100</v>
      </c>
      <c r="CRZ15" s="259" t="s">
        <v>100</v>
      </c>
      <c r="CSA15" s="259" t="s">
        <v>100</v>
      </c>
      <c r="CSB15" s="259" t="s">
        <v>100</v>
      </c>
      <c r="CSC15" s="259" t="s">
        <v>100</v>
      </c>
      <c r="CSD15" s="259" t="s">
        <v>100</v>
      </c>
      <c r="CSE15" s="259" t="s">
        <v>100</v>
      </c>
      <c r="CSF15" s="259" t="s">
        <v>100</v>
      </c>
      <c r="CSG15" s="259" t="s">
        <v>100</v>
      </c>
      <c r="CSH15" s="259" t="s">
        <v>100</v>
      </c>
      <c r="CSI15" s="259" t="s">
        <v>100</v>
      </c>
      <c r="CSJ15" s="259" t="s">
        <v>100</v>
      </c>
      <c r="CSK15" s="259" t="s">
        <v>100</v>
      </c>
      <c r="CSL15" s="259" t="s">
        <v>100</v>
      </c>
      <c r="CSM15" s="259" t="s">
        <v>100</v>
      </c>
      <c r="CSN15" s="259" t="s">
        <v>100</v>
      </c>
      <c r="CSO15" s="259" t="s">
        <v>100</v>
      </c>
      <c r="CSP15" s="259" t="s">
        <v>100</v>
      </c>
      <c r="CSQ15" s="259" t="s">
        <v>100</v>
      </c>
      <c r="CSR15" s="259" t="s">
        <v>100</v>
      </c>
      <c r="CSS15" s="259" t="s">
        <v>100</v>
      </c>
      <c r="CST15" s="259" t="s">
        <v>100</v>
      </c>
      <c r="CSU15" s="259" t="s">
        <v>100</v>
      </c>
      <c r="CSV15" s="259" t="s">
        <v>100</v>
      </c>
      <c r="CSW15" s="259" t="s">
        <v>100</v>
      </c>
      <c r="CSX15" s="259" t="s">
        <v>100</v>
      </c>
      <c r="CSY15" s="259" t="s">
        <v>100</v>
      </c>
      <c r="CSZ15" s="259" t="s">
        <v>100</v>
      </c>
      <c r="CTA15" s="259" t="s">
        <v>100</v>
      </c>
      <c r="CTB15" s="259" t="s">
        <v>100</v>
      </c>
      <c r="CTC15" s="259" t="s">
        <v>100</v>
      </c>
      <c r="CTD15" s="259" t="s">
        <v>100</v>
      </c>
      <c r="CTE15" s="259" t="s">
        <v>100</v>
      </c>
      <c r="CTF15" s="259" t="s">
        <v>100</v>
      </c>
      <c r="CTG15" s="259" t="s">
        <v>100</v>
      </c>
      <c r="CTH15" s="259" t="s">
        <v>100</v>
      </c>
      <c r="CTI15" s="259" t="s">
        <v>100</v>
      </c>
      <c r="CTJ15" s="259" t="s">
        <v>100</v>
      </c>
      <c r="CTK15" s="259" t="s">
        <v>100</v>
      </c>
      <c r="CTL15" s="259" t="s">
        <v>100</v>
      </c>
      <c r="CTM15" s="259" t="s">
        <v>100</v>
      </c>
      <c r="CTN15" s="259" t="s">
        <v>100</v>
      </c>
      <c r="CTO15" s="259" t="s">
        <v>100</v>
      </c>
      <c r="CTP15" s="259" t="s">
        <v>100</v>
      </c>
      <c r="CTQ15" s="259" t="s">
        <v>100</v>
      </c>
      <c r="CTR15" s="259" t="s">
        <v>100</v>
      </c>
      <c r="CTS15" s="259" t="s">
        <v>100</v>
      </c>
      <c r="CTT15" s="259" t="s">
        <v>100</v>
      </c>
      <c r="CTU15" s="259" t="s">
        <v>100</v>
      </c>
      <c r="CTV15" s="259" t="s">
        <v>100</v>
      </c>
      <c r="CTW15" s="259" t="s">
        <v>100</v>
      </c>
      <c r="CTX15" s="259" t="s">
        <v>100</v>
      </c>
      <c r="CTY15" s="259" t="s">
        <v>100</v>
      </c>
      <c r="CTZ15" s="259" t="s">
        <v>100</v>
      </c>
      <c r="CUA15" s="259" t="s">
        <v>100</v>
      </c>
      <c r="CUB15" s="259" t="s">
        <v>100</v>
      </c>
      <c r="CUC15" s="259" t="s">
        <v>100</v>
      </c>
      <c r="CUD15" s="259" t="s">
        <v>100</v>
      </c>
      <c r="CUE15" s="259" t="s">
        <v>100</v>
      </c>
      <c r="CUF15" s="259" t="s">
        <v>100</v>
      </c>
      <c r="CUG15" s="259" t="s">
        <v>100</v>
      </c>
      <c r="CUH15" s="259" t="s">
        <v>100</v>
      </c>
      <c r="CUI15" s="259" t="s">
        <v>100</v>
      </c>
      <c r="CUJ15" s="259" t="s">
        <v>100</v>
      </c>
      <c r="CUK15" s="259" t="s">
        <v>100</v>
      </c>
      <c r="CUL15" s="259" t="s">
        <v>100</v>
      </c>
      <c r="CUM15" s="259" t="s">
        <v>100</v>
      </c>
      <c r="CUN15" s="259" t="s">
        <v>100</v>
      </c>
      <c r="CUO15" s="259" t="s">
        <v>100</v>
      </c>
      <c r="CUP15" s="259" t="s">
        <v>100</v>
      </c>
      <c r="CUQ15" s="259" t="s">
        <v>100</v>
      </c>
      <c r="CUR15" s="259" t="s">
        <v>100</v>
      </c>
      <c r="CUS15" s="259" t="s">
        <v>100</v>
      </c>
      <c r="CUT15" s="259" t="s">
        <v>100</v>
      </c>
      <c r="CUU15" s="259" t="s">
        <v>100</v>
      </c>
      <c r="CUV15" s="259" t="s">
        <v>100</v>
      </c>
      <c r="CUW15" s="259" t="s">
        <v>100</v>
      </c>
      <c r="CUX15" s="259" t="s">
        <v>100</v>
      </c>
      <c r="CUY15" s="259" t="s">
        <v>100</v>
      </c>
      <c r="CUZ15" s="259" t="s">
        <v>100</v>
      </c>
      <c r="CVA15" s="259" t="s">
        <v>100</v>
      </c>
      <c r="CVB15" s="259" t="s">
        <v>100</v>
      </c>
      <c r="CVC15" s="259" t="s">
        <v>100</v>
      </c>
      <c r="CVD15" s="259" t="s">
        <v>100</v>
      </c>
      <c r="CVE15" s="259" t="s">
        <v>100</v>
      </c>
      <c r="CVF15" s="259" t="s">
        <v>100</v>
      </c>
      <c r="CVG15" s="259" t="s">
        <v>100</v>
      </c>
      <c r="CVH15" s="259" t="s">
        <v>100</v>
      </c>
      <c r="CVI15" s="259" t="s">
        <v>100</v>
      </c>
      <c r="CVJ15" s="259" t="s">
        <v>100</v>
      </c>
      <c r="CVK15" s="259" t="s">
        <v>100</v>
      </c>
      <c r="CVL15" s="259" t="s">
        <v>100</v>
      </c>
      <c r="CVM15" s="259" t="s">
        <v>100</v>
      </c>
      <c r="CVN15" s="259" t="s">
        <v>100</v>
      </c>
      <c r="CVO15" s="259" t="s">
        <v>100</v>
      </c>
      <c r="CVP15" s="259" t="s">
        <v>100</v>
      </c>
      <c r="CVQ15" s="259" t="s">
        <v>100</v>
      </c>
      <c r="CVR15" s="259" t="s">
        <v>100</v>
      </c>
      <c r="CVS15" s="259" t="s">
        <v>100</v>
      </c>
      <c r="CVT15" s="259" t="s">
        <v>100</v>
      </c>
      <c r="CVU15" s="259" t="s">
        <v>100</v>
      </c>
      <c r="CVV15" s="259" t="s">
        <v>100</v>
      </c>
      <c r="CVW15" s="259" t="s">
        <v>100</v>
      </c>
      <c r="CVX15" s="259" t="s">
        <v>100</v>
      </c>
      <c r="CVY15" s="259" t="s">
        <v>100</v>
      </c>
      <c r="CVZ15" s="259" t="s">
        <v>100</v>
      </c>
      <c r="CWA15" s="259" t="s">
        <v>100</v>
      </c>
      <c r="CWB15" s="259" t="s">
        <v>100</v>
      </c>
      <c r="CWC15" s="259" t="s">
        <v>100</v>
      </c>
      <c r="CWD15" s="259" t="s">
        <v>100</v>
      </c>
      <c r="CWE15" s="259" t="s">
        <v>100</v>
      </c>
      <c r="CWF15" s="259" t="s">
        <v>100</v>
      </c>
      <c r="CWG15" s="259" t="s">
        <v>100</v>
      </c>
      <c r="CWH15" s="259" t="s">
        <v>100</v>
      </c>
      <c r="CWI15" s="259" t="s">
        <v>100</v>
      </c>
      <c r="CWJ15" s="259" t="s">
        <v>100</v>
      </c>
      <c r="CWK15" s="259" t="s">
        <v>100</v>
      </c>
      <c r="CWL15" s="259" t="s">
        <v>100</v>
      </c>
      <c r="CWM15" s="259" t="s">
        <v>100</v>
      </c>
      <c r="CWN15" s="259" t="s">
        <v>100</v>
      </c>
      <c r="CWO15" s="259" t="s">
        <v>100</v>
      </c>
      <c r="CWP15" s="259" t="s">
        <v>100</v>
      </c>
      <c r="CWQ15" s="259" t="s">
        <v>100</v>
      </c>
      <c r="CWR15" s="259" t="s">
        <v>100</v>
      </c>
      <c r="CWS15" s="259" t="s">
        <v>100</v>
      </c>
      <c r="CWT15" s="259" t="s">
        <v>100</v>
      </c>
      <c r="CWU15" s="259" t="s">
        <v>100</v>
      </c>
      <c r="CWV15" s="259" t="s">
        <v>100</v>
      </c>
      <c r="CWW15" s="259" t="s">
        <v>100</v>
      </c>
      <c r="CWX15" s="259" t="s">
        <v>100</v>
      </c>
      <c r="CWY15" s="259" t="s">
        <v>100</v>
      </c>
      <c r="CWZ15" s="259" t="s">
        <v>100</v>
      </c>
      <c r="CXA15" s="259" t="s">
        <v>100</v>
      </c>
      <c r="CXB15" s="259" t="s">
        <v>100</v>
      </c>
      <c r="CXC15" s="259" t="s">
        <v>100</v>
      </c>
      <c r="CXD15" s="259" t="s">
        <v>100</v>
      </c>
      <c r="CXE15" s="259" t="s">
        <v>100</v>
      </c>
      <c r="CXF15" s="259" t="s">
        <v>100</v>
      </c>
      <c r="CXG15" s="259" t="s">
        <v>100</v>
      </c>
      <c r="CXH15" s="259" t="s">
        <v>100</v>
      </c>
      <c r="CXI15" s="259" t="s">
        <v>100</v>
      </c>
      <c r="CXJ15" s="259" t="s">
        <v>100</v>
      </c>
      <c r="CXK15" s="259" t="s">
        <v>100</v>
      </c>
      <c r="CXL15" s="259" t="s">
        <v>100</v>
      </c>
      <c r="CXM15" s="259" t="s">
        <v>100</v>
      </c>
      <c r="CXN15" s="259" t="s">
        <v>100</v>
      </c>
      <c r="CXO15" s="259" t="s">
        <v>100</v>
      </c>
      <c r="CXP15" s="259" t="s">
        <v>100</v>
      </c>
      <c r="CXQ15" s="259" t="s">
        <v>100</v>
      </c>
      <c r="CXR15" s="259" t="s">
        <v>100</v>
      </c>
      <c r="CXS15" s="259" t="s">
        <v>100</v>
      </c>
      <c r="CXT15" s="259" t="s">
        <v>100</v>
      </c>
      <c r="CXU15" s="259" t="s">
        <v>100</v>
      </c>
      <c r="CXV15" s="259" t="s">
        <v>100</v>
      </c>
      <c r="CXW15" s="259" t="s">
        <v>100</v>
      </c>
      <c r="CXX15" s="259" t="s">
        <v>100</v>
      </c>
      <c r="CXY15" s="259" t="s">
        <v>100</v>
      </c>
      <c r="CXZ15" s="259" t="s">
        <v>100</v>
      </c>
      <c r="CYA15" s="259" t="s">
        <v>100</v>
      </c>
      <c r="CYB15" s="259" t="s">
        <v>100</v>
      </c>
      <c r="CYC15" s="259" t="s">
        <v>100</v>
      </c>
      <c r="CYD15" s="259" t="s">
        <v>100</v>
      </c>
      <c r="CYE15" s="259" t="s">
        <v>100</v>
      </c>
      <c r="CYF15" s="259" t="s">
        <v>100</v>
      </c>
      <c r="CYG15" s="259" t="s">
        <v>100</v>
      </c>
      <c r="CYH15" s="259" t="s">
        <v>100</v>
      </c>
      <c r="CYI15" s="259" t="s">
        <v>100</v>
      </c>
      <c r="CYJ15" s="259" t="s">
        <v>100</v>
      </c>
      <c r="CYK15" s="259" t="s">
        <v>100</v>
      </c>
      <c r="CYL15" s="259" t="s">
        <v>100</v>
      </c>
      <c r="CYM15" s="259" t="s">
        <v>100</v>
      </c>
      <c r="CYN15" s="259" t="s">
        <v>100</v>
      </c>
      <c r="CYO15" s="259" t="s">
        <v>100</v>
      </c>
      <c r="CYP15" s="259" t="s">
        <v>100</v>
      </c>
      <c r="CYQ15" s="259" t="s">
        <v>100</v>
      </c>
      <c r="CYR15" s="259" t="s">
        <v>100</v>
      </c>
      <c r="CYS15" s="259" t="s">
        <v>100</v>
      </c>
      <c r="CYT15" s="259" t="s">
        <v>100</v>
      </c>
      <c r="CYU15" s="259" t="s">
        <v>100</v>
      </c>
      <c r="CYV15" s="259" t="s">
        <v>100</v>
      </c>
      <c r="CYW15" s="259" t="s">
        <v>100</v>
      </c>
      <c r="CYX15" s="259" t="s">
        <v>100</v>
      </c>
      <c r="CYY15" s="259" t="s">
        <v>100</v>
      </c>
      <c r="CYZ15" s="259" t="s">
        <v>100</v>
      </c>
      <c r="CZA15" s="259" t="s">
        <v>100</v>
      </c>
      <c r="CZB15" s="259" t="s">
        <v>100</v>
      </c>
      <c r="CZC15" s="259" t="s">
        <v>100</v>
      </c>
      <c r="CZD15" s="259" t="s">
        <v>100</v>
      </c>
      <c r="CZE15" s="259" t="s">
        <v>100</v>
      </c>
      <c r="CZF15" s="259" t="s">
        <v>100</v>
      </c>
      <c r="CZG15" s="259" t="s">
        <v>100</v>
      </c>
      <c r="CZH15" s="259" t="s">
        <v>100</v>
      </c>
      <c r="CZI15" s="259" t="s">
        <v>100</v>
      </c>
      <c r="CZJ15" s="259" t="s">
        <v>100</v>
      </c>
      <c r="CZK15" s="259" t="s">
        <v>100</v>
      </c>
      <c r="CZL15" s="259" t="s">
        <v>100</v>
      </c>
      <c r="CZM15" s="259" t="s">
        <v>100</v>
      </c>
      <c r="CZN15" s="259" t="s">
        <v>100</v>
      </c>
      <c r="CZO15" s="259" t="s">
        <v>100</v>
      </c>
      <c r="CZP15" s="259" t="s">
        <v>100</v>
      </c>
      <c r="CZQ15" s="259" t="s">
        <v>100</v>
      </c>
      <c r="CZR15" s="259" t="s">
        <v>100</v>
      </c>
      <c r="CZS15" s="259" t="s">
        <v>100</v>
      </c>
      <c r="CZT15" s="259" t="s">
        <v>100</v>
      </c>
      <c r="CZU15" s="259" t="s">
        <v>100</v>
      </c>
      <c r="CZV15" s="259" t="s">
        <v>100</v>
      </c>
      <c r="CZW15" s="259" t="s">
        <v>100</v>
      </c>
      <c r="CZX15" s="259" t="s">
        <v>100</v>
      </c>
      <c r="CZY15" s="259" t="s">
        <v>100</v>
      </c>
      <c r="CZZ15" s="259" t="s">
        <v>100</v>
      </c>
      <c r="DAA15" s="259" t="s">
        <v>100</v>
      </c>
      <c r="DAB15" s="259" t="s">
        <v>100</v>
      </c>
      <c r="DAC15" s="259" t="s">
        <v>100</v>
      </c>
      <c r="DAD15" s="259" t="s">
        <v>100</v>
      </c>
      <c r="DAE15" s="259" t="s">
        <v>100</v>
      </c>
      <c r="DAF15" s="259" t="s">
        <v>100</v>
      </c>
      <c r="DAG15" s="259" t="s">
        <v>100</v>
      </c>
      <c r="DAH15" s="259" t="s">
        <v>100</v>
      </c>
      <c r="DAI15" s="259" t="s">
        <v>100</v>
      </c>
      <c r="DAJ15" s="259" t="s">
        <v>100</v>
      </c>
      <c r="DAK15" s="259" t="s">
        <v>100</v>
      </c>
      <c r="DAL15" s="259" t="s">
        <v>100</v>
      </c>
      <c r="DAM15" s="259" t="s">
        <v>100</v>
      </c>
      <c r="DAN15" s="259" t="s">
        <v>100</v>
      </c>
      <c r="DAO15" s="259" t="s">
        <v>100</v>
      </c>
      <c r="DAP15" s="259" t="s">
        <v>100</v>
      </c>
      <c r="DAQ15" s="259" t="s">
        <v>100</v>
      </c>
      <c r="DAR15" s="259" t="s">
        <v>100</v>
      </c>
      <c r="DAS15" s="259" t="s">
        <v>100</v>
      </c>
      <c r="DAT15" s="259" t="s">
        <v>100</v>
      </c>
      <c r="DAU15" s="259" t="s">
        <v>100</v>
      </c>
      <c r="DAV15" s="259" t="s">
        <v>100</v>
      </c>
      <c r="DAW15" s="259" t="s">
        <v>100</v>
      </c>
      <c r="DAX15" s="259" t="s">
        <v>100</v>
      </c>
      <c r="DAY15" s="259" t="s">
        <v>100</v>
      </c>
      <c r="DAZ15" s="259" t="s">
        <v>100</v>
      </c>
      <c r="DBA15" s="259" t="s">
        <v>100</v>
      </c>
      <c r="DBB15" s="259" t="s">
        <v>100</v>
      </c>
      <c r="DBC15" s="259" t="s">
        <v>100</v>
      </c>
      <c r="DBD15" s="259" t="s">
        <v>100</v>
      </c>
      <c r="DBE15" s="259" t="s">
        <v>100</v>
      </c>
      <c r="DBF15" s="259" t="s">
        <v>100</v>
      </c>
      <c r="DBG15" s="259" t="s">
        <v>100</v>
      </c>
      <c r="DBH15" s="259" t="s">
        <v>100</v>
      </c>
      <c r="DBI15" s="259" t="s">
        <v>100</v>
      </c>
      <c r="DBJ15" s="259" t="s">
        <v>100</v>
      </c>
      <c r="DBK15" s="259" t="s">
        <v>100</v>
      </c>
      <c r="DBL15" s="259" t="s">
        <v>100</v>
      </c>
      <c r="DBM15" s="259" t="s">
        <v>100</v>
      </c>
      <c r="DBN15" s="259" t="s">
        <v>100</v>
      </c>
      <c r="DBO15" s="259" t="s">
        <v>100</v>
      </c>
      <c r="DBP15" s="259" t="s">
        <v>100</v>
      </c>
      <c r="DBQ15" s="259" t="s">
        <v>100</v>
      </c>
      <c r="DBR15" s="259" t="s">
        <v>100</v>
      </c>
      <c r="DBS15" s="259" t="s">
        <v>100</v>
      </c>
      <c r="DBT15" s="259" t="s">
        <v>100</v>
      </c>
      <c r="DBU15" s="259" t="s">
        <v>100</v>
      </c>
      <c r="DBV15" s="259" t="s">
        <v>100</v>
      </c>
      <c r="DBW15" s="259" t="s">
        <v>100</v>
      </c>
      <c r="DBX15" s="259" t="s">
        <v>100</v>
      </c>
      <c r="DBY15" s="259" t="s">
        <v>100</v>
      </c>
      <c r="DBZ15" s="259" t="s">
        <v>100</v>
      </c>
      <c r="DCA15" s="259" t="s">
        <v>100</v>
      </c>
      <c r="DCB15" s="259" t="s">
        <v>100</v>
      </c>
      <c r="DCC15" s="259" t="s">
        <v>100</v>
      </c>
      <c r="DCD15" s="259" t="s">
        <v>100</v>
      </c>
      <c r="DCE15" s="259" t="s">
        <v>100</v>
      </c>
      <c r="DCF15" s="259" t="s">
        <v>100</v>
      </c>
      <c r="DCG15" s="259" t="s">
        <v>100</v>
      </c>
      <c r="DCH15" s="259" t="s">
        <v>100</v>
      </c>
      <c r="DCI15" s="259" t="s">
        <v>100</v>
      </c>
      <c r="DCJ15" s="259" t="s">
        <v>100</v>
      </c>
      <c r="DCK15" s="259" t="s">
        <v>100</v>
      </c>
      <c r="DCL15" s="259" t="s">
        <v>100</v>
      </c>
      <c r="DCM15" s="259" t="s">
        <v>100</v>
      </c>
      <c r="DCN15" s="259" t="s">
        <v>100</v>
      </c>
      <c r="DCO15" s="259" t="s">
        <v>100</v>
      </c>
      <c r="DCP15" s="259" t="s">
        <v>100</v>
      </c>
      <c r="DCQ15" s="259" t="s">
        <v>100</v>
      </c>
      <c r="DCR15" s="259" t="s">
        <v>100</v>
      </c>
      <c r="DCS15" s="259" t="s">
        <v>100</v>
      </c>
      <c r="DCT15" s="259" t="s">
        <v>100</v>
      </c>
      <c r="DCU15" s="259" t="s">
        <v>100</v>
      </c>
      <c r="DCV15" s="259" t="s">
        <v>100</v>
      </c>
      <c r="DCW15" s="259" t="s">
        <v>100</v>
      </c>
      <c r="DCX15" s="259" t="s">
        <v>100</v>
      </c>
      <c r="DCY15" s="259" t="s">
        <v>100</v>
      </c>
      <c r="DCZ15" s="259" t="s">
        <v>100</v>
      </c>
      <c r="DDA15" s="259" t="s">
        <v>100</v>
      </c>
      <c r="DDB15" s="259" t="s">
        <v>100</v>
      </c>
      <c r="DDC15" s="259" t="s">
        <v>100</v>
      </c>
      <c r="DDD15" s="259" t="s">
        <v>100</v>
      </c>
      <c r="DDE15" s="259" t="s">
        <v>100</v>
      </c>
      <c r="DDF15" s="259" t="s">
        <v>100</v>
      </c>
      <c r="DDG15" s="259" t="s">
        <v>100</v>
      </c>
      <c r="DDH15" s="259" t="s">
        <v>100</v>
      </c>
      <c r="DDI15" s="259" t="s">
        <v>100</v>
      </c>
      <c r="DDJ15" s="259" t="s">
        <v>100</v>
      </c>
      <c r="DDK15" s="259" t="s">
        <v>100</v>
      </c>
      <c r="DDL15" s="259" t="s">
        <v>100</v>
      </c>
      <c r="DDM15" s="259" t="s">
        <v>100</v>
      </c>
      <c r="DDN15" s="259" t="s">
        <v>100</v>
      </c>
      <c r="DDO15" s="259" t="s">
        <v>100</v>
      </c>
      <c r="DDP15" s="259" t="s">
        <v>100</v>
      </c>
      <c r="DDQ15" s="259" t="s">
        <v>100</v>
      </c>
      <c r="DDR15" s="259" t="s">
        <v>100</v>
      </c>
      <c r="DDS15" s="259" t="s">
        <v>100</v>
      </c>
      <c r="DDT15" s="259" t="s">
        <v>100</v>
      </c>
      <c r="DDU15" s="259" t="s">
        <v>100</v>
      </c>
      <c r="DDV15" s="259" t="s">
        <v>100</v>
      </c>
      <c r="DDW15" s="259" t="s">
        <v>100</v>
      </c>
      <c r="DDX15" s="259" t="s">
        <v>100</v>
      </c>
      <c r="DDY15" s="259" t="s">
        <v>100</v>
      </c>
      <c r="DDZ15" s="259" t="s">
        <v>100</v>
      </c>
      <c r="DEA15" s="259" t="s">
        <v>100</v>
      </c>
      <c r="DEB15" s="259" t="s">
        <v>100</v>
      </c>
      <c r="DEC15" s="259" t="s">
        <v>100</v>
      </c>
      <c r="DED15" s="259" t="s">
        <v>100</v>
      </c>
      <c r="DEE15" s="259" t="s">
        <v>100</v>
      </c>
      <c r="DEF15" s="259" t="s">
        <v>100</v>
      </c>
      <c r="DEG15" s="259" t="s">
        <v>100</v>
      </c>
      <c r="DEH15" s="259" t="s">
        <v>100</v>
      </c>
      <c r="DEI15" s="259" t="s">
        <v>100</v>
      </c>
      <c r="DEJ15" s="259" t="s">
        <v>100</v>
      </c>
      <c r="DEK15" s="259" t="s">
        <v>100</v>
      </c>
      <c r="DEL15" s="259" t="s">
        <v>100</v>
      </c>
      <c r="DEM15" s="259" t="s">
        <v>100</v>
      </c>
      <c r="DEN15" s="259" t="s">
        <v>100</v>
      </c>
      <c r="DEO15" s="259" t="s">
        <v>100</v>
      </c>
      <c r="DEP15" s="259" t="s">
        <v>100</v>
      </c>
      <c r="DEQ15" s="259" t="s">
        <v>100</v>
      </c>
      <c r="DER15" s="259" t="s">
        <v>100</v>
      </c>
      <c r="DES15" s="259" t="s">
        <v>100</v>
      </c>
      <c r="DET15" s="259" t="s">
        <v>100</v>
      </c>
      <c r="DEU15" s="259" t="s">
        <v>100</v>
      </c>
      <c r="DEV15" s="259" t="s">
        <v>100</v>
      </c>
      <c r="DEW15" s="259" t="s">
        <v>100</v>
      </c>
      <c r="DEX15" s="259" t="s">
        <v>100</v>
      </c>
      <c r="DEY15" s="259" t="s">
        <v>100</v>
      </c>
      <c r="DEZ15" s="259" t="s">
        <v>100</v>
      </c>
      <c r="DFA15" s="259" t="s">
        <v>100</v>
      </c>
      <c r="DFB15" s="259" t="s">
        <v>100</v>
      </c>
      <c r="DFC15" s="259" t="s">
        <v>100</v>
      </c>
      <c r="DFD15" s="259" t="s">
        <v>100</v>
      </c>
      <c r="DFE15" s="259" t="s">
        <v>100</v>
      </c>
      <c r="DFF15" s="259" t="s">
        <v>100</v>
      </c>
      <c r="DFG15" s="259" t="s">
        <v>100</v>
      </c>
      <c r="DFH15" s="259" t="s">
        <v>100</v>
      </c>
      <c r="DFI15" s="259" t="s">
        <v>100</v>
      </c>
      <c r="DFJ15" s="259" t="s">
        <v>100</v>
      </c>
      <c r="DFK15" s="259" t="s">
        <v>100</v>
      </c>
      <c r="DFL15" s="259" t="s">
        <v>100</v>
      </c>
      <c r="DFM15" s="259" t="s">
        <v>100</v>
      </c>
      <c r="DFN15" s="259" t="s">
        <v>100</v>
      </c>
      <c r="DFO15" s="259" t="s">
        <v>100</v>
      </c>
      <c r="DFP15" s="259" t="s">
        <v>100</v>
      </c>
      <c r="DFQ15" s="259" t="s">
        <v>100</v>
      </c>
      <c r="DFR15" s="259" t="s">
        <v>100</v>
      </c>
      <c r="DFS15" s="259" t="s">
        <v>100</v>
      </c>
      <c r="DFT15" s="259" t="s">
        <v>100</v>
      </c>
      <c r="DFU15" s="259" t="s">
        <v>100</v>
      </c>
      <c r="DFV15" s="259" t="s">
        <v>100</v>
      </c>
      <c r="DFW15" s="259" t="s">
        <v>100</v>
      </c>
      <c r="DFX15" s="259" t="s">
        <v>100</v>
      </c>
      <c r="DFY15" s="259" t="s">
        <v>100</v>
      </c>
      <c r="DFZ15" s="259" t="s">
        <v>100</v>
      </c>
      <c r="DGA15" s="259" t="s">
        <v>100</v>
      </c>
      <c r="DGB15" s="259" t="s">
        <v>100</v>
      </c>
      <c r="DGC15" s="259" t="s">
        <v>100</v>
      </c>
      <c r="DGD15" s="259" t="s">
        <v>100</v>
      </c>
      <c r="DGE15" s="259" t="s">
        <v>100</v>
      </c>
      <c r="DGF15" s="259" t="s">
        <v>100</v>
      </c>
      <c r="DGG15" s="259" t="s">
        <v>100</v>
      </c>
      <c r="DGH15" s="259" t="s">
        <v>100</v>
      </c>
      <c r="DGI15" s="259" t="s">
        <v>100</v>
      </c>
      <c r="DGJ15" s="259" t="s">
        <v>100</v>
      </c>
      <c r="DGK15" s="259" t="s">
        <v>100</v>
      </c>
      <c r="DGL15" s="259" t="s">
        <v>100</v>
      </c>
      <c r="DGM15" s="259" t="s">
        <v>100</v>
      </c>
      <c r="DGN15" s="259" t="s">
        <v>100</v>
      </c>
      <c r="DGO15" s="259" t="s">
        <v>100</v>
      </c>
      <c r="DGP15" s="259" t="s">
        <v>100</v>
      </c>
      <c r="DGQ15" s="259" t="s">
        <v>100</v>
      </c>
      <c r="DGR15" s="259" t="s">
        <v>100</v>
      </c>
      <c r="DGS15" s="259" t="s">
        <v>100</v>
      </c>
      <c r="DGT15" s="259" t="s">
        <v>100</v>
      </c>
      <c r="DGU15" s="259" t="s">
        <v>100</v>
      </c>
      <c r="DGV15" s="259" t="s">
        <v>100</v>
      </c>
      <c r="DGW15" s="259" t="s">
        <v>100</v>
      </c>
      <c r="DGX15" s="259" t="s">
        <v>100</v>
      </c>
      <c r="DGY15" s="259" t="s">
        <v>100</v>
      </c>
      <c r="DGZ15" s="259" t="s">
        <v>100</v>
      </c>
      <c r="DHA15" s="259" t="s">
        <v>100</v>
      </c>
      <c r="DHB15" s="259" t="s">
        <v>100</v>
      </c>
      <c r="DHC15" s="259" t="s">
        <v>100</v>
      </c>
      <c r="DHD15" s="259" t="s">
        <v>100</v>
      </c>
      <c r="DHE15" s="259" t="s">
        <v>100</v>
      </c>
      <c r="DHF15" s="259" t="s">
        <v>100</v>
      </c>
      <c r="DHG15" s="259" t="s">
        <v>100</v>
      </c>
      <c r="DHH15" s="259" t="s">
        <v>100</v>
      </c>
      <c r="DHI15" s="259" t="s">
        <v>100</v>
      </c>
      <c r="DHJ15" s="259" t="s">
        <v>100</v>
      </c>
      <c r="DHK15" s="259" t="s">
        <v>100</v>
      </c>
      <c r="DHL15" s="259" t="s">
        <v>100</v>
      </c>
      <c r="DHM15" s="259" t="s">
        <v>100</v>
      </c>
      <c r="DHN15" s="259" t="s">
        <v>100</v>
      </c>
      <c r="DHO15" s="259" t="s">
        <v>100</v>
      </c>
      <c r="DHP15" s="259" t="s">
        <v>100</v>
      </c>
      <c r="DHQ15" s="259" t="s">
        <v>100</v>
      </c>
      <c r="DHR15" s="259" t="s">
        <v>100</v>
      </c>
      <c r="DHS15" s="259" t="s">
        <v>100</v>
      </c>
      <c r="DHT15" s="259" t="s">
        <v>100</v>
      </c>
      <c r="DHU15" s="259" t="s">
        <v>100</v>
      </c>
      <c r="DHV15" s="259" t="s">
        <v>100</v>
      </c>
      <c r="DHW15" s="259" t="s">
        <v>100</v>
      </c>
      <c r="DHX15" s="259" t="s">
        <v>100</v>
      </c>
      <c r="DHY15" s="259" t="s">
        <v>100</v>
      </c>
      <c r="DHZ15" s="259" t="s">
        <v>100</v>
      </c>
      <c r="DIA15" s="259" t="s">
        <v>100</v>
      </c>
      <c r="DIB15" s="259" t="s">
        <v>100</v>
      </c>
      <c r="DIC15" s="259" t="s">
        <v>100</v>
      </c>
      <c r="DID15" s="259" t="s">
        <v>100</v>
      </c>
      <c r="DIE15" s="259" t="s">
        <v>100</v>
      </c>
      <c r="DIF15" s="259" t="s">
        <v>100</v>
      </c>
      <c r="DIG15" s="259" t="s">
        <v>100</v>
      </c>
      <c r="DIH15" s="259" t="s">
        <v>100</v>
      </c>
      <c r="DII15" s="259" t="s">
        <v>100</v>
      </c>
      <c r="DIJ15" s="259" t="s">
        <v>100</v>
      </c>
      <c r="DIK15" s="259" t="s">
        <v>100</v>
      </c>
      <c r="DIL15" s="259" t="s">
        <v>100</v>
      </c>
      <c r="DIM15" s="259" t="s">
        <v>100</v>
      </c>
      <c r="DIN15" s="259" t="s">
        <v>100</v>
      </c>
      <c r="DIO15" s="259" t="s">
        <v>100</v>
      </c>
      <c r="DIP15" s="259" t="s">
        <v>100</v>
      </c>
      <c r="DIQ15" s="259" t="s">
        <v>100</v>
      </c>
      <c r="DIR15" s="259" t="s">
        <v>100</v>
      </c>
      <c r="DIS15" s="259" t="s">
        <v>100</v>
      </c>
      <c r="DIT15" s="259" t="s">
        <v>100</v>
      </c>
      <c r="DIU15" s="259" t="s">
        <v>100</v>
      </c>
      <c r="DIV15" s="259" t="s">
        <v>100</v>
      </c>
      <c r="DIW15" s="259" t="s">
        <v>100</v>
      </c>
      <c r="DIX15" s="259" t="s">
        <v>100</v>
      </c>
      <c r="DIY15" s="259" t="s">
        <v>100</v>
      </c>
      <c r="DIZ15" s="259" t="s">
        <v>100</v>
      </c>
      <c r="DJA15" s="259" t="s">
        <v>100</v>
      </c>
      <c r="DJB15" s="259" t="s">
        <v>100</v>
      </c>
      <c r="DJC15" s="259" t="s">
        <v>100</v>
      </c>
      <c r="DJD15" s="259" t="s">
        <v>100</v>
      </c>
      <c r="DJE15" s="259" t="s">
        <v>100</v>
      </c>
      <c r="DJF15" s="259" t="s">
        <v>100</v>
      </c>
      <c r="DJG15" s="259" t="s">
        <v>100</v>
      </c>
      <c r="DJH15" s="259" t="s">
        <v>100</v>
      </c>
      <c r="DJI15" s="259" t="s">
        <v>100</v>
      </c>
      <c r="DJJ15" s="259" t="s">
        <v>100</v>
      </c>
      <c r="DJK15" s="259" t="s">
        <v>100</v>
      </c>
      <c r="DJL15" s="259" t="s">
        <v>100</v>
      </c>
      <c r="DJM15" s="259" t="s">
        <v>100</v>
      </c>
      <c r="DJN15" s="259" t="s">
        <v>100</v>
      </c>
      <c r="DJO15" s="259" t="s">
        <v>100</v>
      </c>
      <c r="DJP15" s="259" t="s">
        <v>100</v>
      </c>
      <c r="DJQ15" s="259" t="s">
        <v>100</v>
      </c>
      <c r="DJR15" s="259" t="s">
        <v>100</v>
      </c>
      <c r="DJS15" s="259" t="s">
        <v>100</v>
      </c>
      <c r="DJT15" s="259" t="s">
        <v>100</v>
      </c>
      <c r="DJU15" s="259" t="s">
        <v>100</v>
      </c>
      <c r="DJV15" s="259" t="s">
        <v>100</v>
      </c>
      <c r="DJW15" s="259" t="s">
        <v>100</v>
      </c>
      <c r="DJX15" s="259" t="s">
        <v>100</v>
      </c>
      <c r="DJY15" s="259" t="s">
        <v>100</v>
      </c>
      <c r="DJZ15" s="259" t="s">
        <v>100</v>
      </c>
      <c r="DKA15" s="259" t="s">
        <v>100</v>
      </c>
      <c r="DKB15" s="259" t="s">
        <v>100</v>
      </c>
      <c r="DKC15" s="259" t="s">
        <v>100</v>
      </c>
      <c r="DKD15" s="259" t="s">
        <v>100</v>
      </c>
      <c r="DKE15" s="259" t="s">
        <v>100</v>
      </c>
      <c r="DKF15" s="259" t="s">
        <v>100</v>
      </c>
      <c r="DKG15" s="259" t="s">
        <v>100</v>
      </c>
      <c r="DKH15" s="259" t="s">
        <v>100</v>
      </c>
      <c r="DKI15" s="259" t="s">
        <v>100</v>
      </c>
      <c r="DKJ15" s="259" t="s">
        <v>100</v>
      </c>
      <c r="DKK15" s="259" t="s">
        <v>100</v>
      </c>
      <c r="DKL15" s="259" t="s">
        <v>100</v>
      </c>
      <c r="DKM15" s="259" t="s">
        <v>100</v>
      </c>
      <c r="DKN15" s="259" t="s">
        <v>100</v>
      </c>
      <c r="DKO15" s="259" t="s">
        <v>100</v>
      </c>
      <c r="DKP15" s="259" t="s">
        <v>100</v>
      </c>
      <c r="DKQ15" s="259" t="s">
        <v>100</v>
      </c>
      <c r="DKR15" s="259" t="s">
        <v>100</v>
      </c>
      <c r="DKS15" s="259" t="s">
        <v>100</v>
      </c>
      <c r="DKT15" s="259" t="s">
        <v>100</v>
      </c>
      <c r="DKU15" s="259" t="s">
        <v>100</v>
      </c>
      <c r="DKV15" s="259" t="s">
        <v>100</v>
      </c>
      <c r="DKW15" s="259" t="s">
        <v>100</v>
      </c>
      <c r="DKX15" s="259" t="s">
        <v>100</v>
      </c>
      <c r="DKY15" s="259" t="s">
        <v>100</v>
      </c>
      <c r="DKZ15" s="259" t="s">
        <v>100</v>
      </c>
      <c r="DLA15" s="259" t="s">
        <v>100</v>
      </c>
      <c r="DLB15" s="259" t="s">
        <v>100</v>
      </c>
      <c r="DLC15" s="259" t="s">
        <v>100</v>
      </c>
      <c r="DLD15" s="259" t="s">
        <v>100</v>
      </c>
      <c r="DLE15" s="259" t="s">
        <v>100</v>
      </c>
      <c r="DLF15" s="259" t="s">
        <v>100</v>
      </c>
      <c r="DLG15" s="259" t="s">
        <v>100</v>
      </c>
      <c r="DLH15" s="259" t="s">
        <v>100</v>
      </c>
      <c r="DLI15" s="259" t="s">
        <v>100</v>
      </c>
      <c r="DLJ15" s="259" t="s">
        <v>100</v>
      </c>
      <c r="DLK15" s="259" t="s">
        <v>100</v>
      </c>
      <c r="DLL15" s="259" t="s">
        <v>100</v>
      </c>
      <c r="DLM15" s="259" t="s">
        <v>100</v>
      </c>
      <c r="DLN15" s="259" t="s">
        <v>100</v>
      </c>
      <c r="DLO15" s="259" t="s">
        <v>100</v>
      </c>
      <c r="DLP15" s="259" t="s">
        <v>100</v>
      </c>
      <c r="DLQ15" s="259" t="s">
        <v>100</v>
      </c>
      <c r="DLR15" s="259" t="s">
        <v>100</v>
      </c>
      <c r="DLS15" s="259" t="s">
        <v>100</v>
      </c>
      <c r="DLT15" s="259" t="s">
        <v>100</v>
      </c>
      <c r="DLU15" s="259" t="s">
        <v>100</v>
      </c>
      <c r="DLV15" s="259" t="s">
        <v>100</v>
      </c>
      <c r="DLW15" s="259" t="s">
        <v>100</v>
      </c>
      <c r="DLX15" s="259" t="s">
        <v>100</v>
      </c>
      <c r="DLY15" s="259" t="s">
        <v>100</v>
      </c>
      <c r="DLZ15" s="259" t="s">
        <v>100</v>
      </c>
      <c r="DMA15" s="259" t="s">
        <v>100</v>
      </c>
      <c r="DMB15" s="259" t="s">
        <v>100</v>
      </c>
      <c r="DMC15" s="259" t="s">
        <v>100</v>
      </c>
      <c r="DMD15" s="259" t="s">
        <v>100</v>
      </c>
      <c r="DME15" s="259" t="s">
        <v>100</v>
      </c>
      <c r="DMF15" s="259" t="s">
        <v>100</v>
      </c>
      <c r="DMG15" s="259" t="s">
        <v>100</v>
      </c>
      <c r="DMH15" s="259" t="s">
        <v>100</v>
      </c>
      <c r="DMI15" s="259" t="s">
        <v>100</v>
      </c>
      <c r="DMJ15" s="259" t="s">
        <v>100</v>
      </c>
      <c r="DMK15" s="259" t="s">
        <v>100</v>
      </c>
      <c r="DML15" s="259" t="s">
        <v>100</v>
      </c>
      <c r="DMM15" s="259" t="s">
        <v>100</v>
      </c>
      <c r="DMN15" s="259" t="s">
        <v>100</v>
      </c>
      <c r="DMO15" s="259" t="s">
        <v>100</v>
      </c>
      <c r="DMP15" s="259" t="s">
        <v>100</v>
      </c>
      <c r="DMQ15" s="259" t="s">
        <v>100</v>
      </c>
      <c r="DMR15" s="259" t="s">
        <v>100</v>
      </c>
      <c r="DMS15" s="259" t="s">
        <v>100</v>
      </c>
      <c r="DMT15" s="259" t="s">
        <v>100</v>
      </c>
      <c r="DMU15" s="259" t="s">
        <v>100</v>
      </c>
      <c r="DMV15" s="259" t="s">
        <v>100</v>
      </c>
      <c r="DMW15" s="259" t="s">
        <v>100</v>
      </c>
      <c r="DMX15" s="259" t="s">
        <v>100</v>
      </c>
      <c r="DMY15" s="259" t="s">
        <v>100</v>
      </c>
      <c r="DMZ15" s="259" t="s">
        <v>100</v>
      </c>
      <c r="DNA15" s="259" t="s">
        <v>100</v>
      </c>
      <c r="DNB15" s="259" t="s">
        <v>100</v>
      </c>
      <c r="DNC15" s="259" t="s">
        <v>100</v>
      </c>
      <c r="DND15" s="259" t="s">
        <v>100</v>
      </c>
      <c r="DNE15" s="259" t="s">
        <v>100</v>
      </c>
      <c r="DNF15" s="259" t="s">
        <v>100</v>
      </c>
      <c r="DNG15" s="259" t="s">
        <v>100</v>
      </c>
      <c r="DNH15" s="259" t="s">
        <v>100</v>
      </c>
      <c r="DNI15" s="259" t="s">
        <v>100</v>
      </c>
      <c r="DNJ15" s="259" t="s">
        <v>100</v>
      </c>
      <c r="DNK15" s="259" t="s">
        <v>100</v>
      </c>
      <c r="DNL15" s="259" t="s">
        <v>100</v>
      </c>
      <c r="DNM15" s="259" t="s">
        <v>100</v>
      </c>
      <c r="DNN15" s="259" t="s">
        <v>100</v>
      </c>
      <c r="DNO15" s="259" t="s">
        <v>100</v>
      </c>
      <c r="DNP15" s="259" t="s">
        <v>100</v>
      </c>
      <c r="DNQ15" s="259" t="s">
        <v>100</v>
      </c>
      <c r="DNR15" s="259" t="s">
        <v>100</v>
      </c>
      <c r="DNS15" s="259" t="s">
        <v>100</v>
      </c>
      <c r="DNT15" s="259" t="s">
        <v>100</v>
      </c>
      <c r="DNU15" s="259" t="s">
        <v>100</v>
      </c>
      <c r="DNV15" s="259" t="s">
        <v>100</v>
      </c>
      <c r="DNW15" s="259" t="s">
        <v>100</v>
      </c>
      <c r="DNX15" s="259" t="s">
        <v>100</v>
      </c>
      <c r="DNY15" s="259" t="s">
        <v>100</v>
      </c>
      <c r="DNZ15" s="259" t="s">
        <v>100</v>
      </c>
      <c r="DOA15" s="259" t="s">
        <v>100</v>
      </c>
      <c r="DOB15" s="259" t="s">
        <v>100</v>
      </c>
      <c r="DOC15" s="259" t="s">
        <v>100</v>
      </c>
      <c r="DOD15" s="259" t="s">
        <v>100</v>
      </c>
      <c r="DOE15" s="259" t="s">
        <v>100</v>
      </c>
      <c r="DOF15" s="259" t="s">
        <v>100</v>
      </c>
      <c r="DOG15" s="259" t="s">
        <v>100</v>
      </c>
      <c r="DOH15" s="259" t="s">
        <v>100</v>
      </c>
      <c r="DOI15" s="259" t="s">
        <v>100</v>
      </c>
      <c r="DOJ15" s="259" t="s">
        <v>100</v>
      </c>
      <c r="DOK15" s="259" t="s">
        <v>100</v>
      </c>
      <c r="DOL15" s="259" t="s">
        <v>100</v>
      </c>
      <c r="DOM15" s="259" t="s">
        <v>100</v>
      </c>
      <c r="DON15" s="259" t="s">
        <v>100</v>
      </c>
      <c r="DOO15" s="259" t="s">
        <v>100</v>
      </c>
      <c r="DOP15" s="259" t="s">
        <v>100</v>
      </c>
      <c r="DOQ15" s="259" t="s">
        <v>100</v>
      </c>
      <c r="DOR15" s="259" t="s">
        <v>100</v>
      </c>
      <c r="DOS15" s="259" t="s">
        <v>100</v>
      </c>
      <c r="DOT15" s="259" t="s">
        <v>100</v>
      </c>
      <c r="DOU15" s="259" t="s">
        <v>100</v>
      </c>
      <c r="DOV15" s="259" t="s">
        <v>100</v>
      </c>
      <c r="DOW15" s="259" t="s">
        <v>100</v>
      </c>
      <c r="DOX15" s="259" t="s">
        <v>100</v>
      </c>
      <c r="DOY15" s="259" t="s">
        <v>100</v>
      </c>
      <c r="DOZ15" s="259" t="s">
        <v>100</v>
      </c>
      <c r="DPA15" s="259" t="s">
        <v>100</v>
      </c>
      <c r="DPB15" s="259" t="s">
        <v>100</v>
      </c>
      <c r="DPC15" s="259" t="s">
        <v>100</v>
      </c>
      <c r="DPD15" s="259" t="s">
        <v>100</v>
      </c>
      <c r="DPE15" s="259" t="s">
        <v>100</v>
      </c>
      <c r="DPF15" s="259" t="s">
        <v>100</v>
      </c>
      <c r="DPG15" s="259" t="s">
        <v>100</v>
      </c>
      <c r="DPH15" s="259" t="s">
        <v>100</v>
      </c>
      <c r="DPI15" s="259" t="s">
        <v>100</v>
      </c>
      <c r="DPJ15" s="259" t="s">
        <v>100</v>
      </c>
      <c r="DPK15" s="259" t="s">
        <v>100</v>
      </c>
      <c r="DPL15" s="259" t="s">
        <v>100</v>
      </c>
      <c r="DPM15" s="259" t="s">
        <v>100</v>
      </c>
      <c r="DPN15" s="259" t="s">
        <v>100</v>
      </c>
      <c r="DPO15" s="259" t="s">
        <v>100</v>
      </c>
      <c r="DPP15" s="259" t="s">
        <v>100</v>
      </c>
      <c r="DPQ15" s="259" t="s">
        <v>100</v>
      </c>
      <c r="DPR15" s="259" t="s">
        <v>100</v>
      </c>
      <c r="DPS15" s="259" t="s">
        <v>100</v>
      </c>
      <c r="DPT15" s="259" t="s">
        <v>100</v>
      </c>
      <c r="DPU15" s="259" t="s">
        <v>100</v>
      </c>
      <c r="DPV15" s="259" t="s">
        <v>100</v>
      </c>
      <c r="DPW15" s="259" t="s">
        <v>100</v>
      </c>
      <c r="DPX15" s="259" t="s">
        <v>100</v>
      </c>
      <c r="DPY15" s="259" t="s">
        <v>100</v>
      </c>
      <c r="DPZ15" s="259" t="s">
        <v>100</v>
      </c>
      <c r="DQA15" s="259" t="s">
        <v>100</v>
      </c>
      <c r="DQB15" s="259" t="s">
        <v>100</v>
      </c>
      <c r="DQC15" s="259" t="s">
        <v>100</v>
      </c>
      <c r="DQD15" s="259" t="s">
        <v>100</v>
      </c>
      <c r="DQE15" s="259" t="s">
        <v>100</v>
      </c>
      <c r="DQF15" s="259" t="s">
        <v>100</v>
      </c>
      <c r="DQG15" s="259" t="s">
        <v>100</v>
      </c>
      <c r="DQH15" s="259" t="s">
        <v>100</v>
      </c>
      <c r="DQI15" s="259" t="s">
        <v>100</v>
      </c>
      <c r="DQJ15" s="259" t="s">
        <v>100</v>
      </c>
      <c r="DQK15" s="259" t="s">
        <v>100</v>
      </c>
      <c r="DQL15" s="259" t="s">
        <v>100</v>
      </c>
      <c r="DQM15" s="259" t="s">
        <v>100</v>
      </c>
      <c r="DQN15" s="259" t="s">
        <v>100</v>
      </c>
      <c r="DQO15" s="259" t="s">
        <v>100</v>
      </c>
      <c r="DQP15" s="259" t="s">
        <v>100</v>
      </c>
      <c r="DQQ15" s="259" t="s">
        <v>100</v>
      </c>
      <c r="DQR15" s="259" t="s">
        <v>100</v>
      </c>
      <c r="DQS15" s="259" t="s">
        <v>100</v>
      </c>
      <c r="DQT15" s="259" t="s">
        <v>100</v>
      </c>
      <c r="DQU15" s="259" t="s">
        <v>100</v>
      </c>
      <c r="DQV15" s="259" t="s">
        <v>100</v>
      </c>
      <c r="DQW15" s="259" t="s">
        <v>100</v>
      </c>
      <c r="DQX15" s="259" t="s">
        <v>100</v>
      </c>
      <c r="DQY15" s="259" t="s">
        <v>100</v>
      </c>
      <c r="DQZ15" s="259" t="s">
        <v>100</v>
      </c>
      <c r="DRA15" s="259" t="s">
        <v>100</v>
      </c>
      <c r="DRB15" s="259" t="s">
        <v>100</v>
      </c>
      <c r="DRC15" s="259" t="s">
        <v>100</v>
      </c>
      <c r="DRD15" s="259" t="s">
        <v>100</v>
      </c>
      <c r="DRE15" s="259" t="s">
        <v>100</v>
      </c>
      <c r="DRF15" s="259" t="s">
        <v>100</v>
      </c>
      <c r="DRG15" s="259" t="s">
        <v>100</v>
      </c>
      <c r="DRH15" s="259" t="s">
        <v>100</v>
      </c>
      <c r="DRI15" s="259" t="s">
        <v>100</v>
      </c>
      <c r="DRJ15" s="259" t="s">
        <v>100</v>
      </c>
      <c r="DRK15" s="259" t="s">
        <v>100</v>
      </c>
      <c r="DRL15" s="259" t="s">
        <v>100</v>
      </c>
      <c r="DRM15" s="259" t="s">
        <v>100</v>
      </c>
      <c r="DRN15" s="259" t="s">
        <v>100</v>
      </c>
      <c r="DRO15" s="259" t="s">
        <v>100</v>
      </c>
      <c r="DRP15" s="259" t="s">
        <v>100</v>
      </c>
      <c r="DRQ15" s="259" t="s">
        <v>100</v>
      </c>
      <c r="DRR15" s="259" t="s">
        <v>100</v>
      </c>
      <c r="DRS15" s="259" t="s">
        <v>100</v>
      </c>
      <c r="DRT15" s="259" t="s">
        <v>100</v>
      </c>
      <c r="DRU15" s="259" t="s">
        <v>100</v>
      </c>
      <c r="DRV15" s="259" t="s">
        <v>100</v>
      </c>
      <c r="DRW15" s="259" t="s">
        <v>100</v>
      </c>
      <c r="DRX15" s="259" t="s">
        <v>100</v>
      </c>
      <c r="DRY15" s="259" t="s">
        <v>100</v>
      </c>
      <c r="DRZ15" s="259" t="s">
        <v>100</v>
      </c>
      <c r="DSA15" s="259" t="s">
        <v>100</v>
      </c>
      <c r="DSB15" s="259" t="s">
        <v>100</v>
      </c>
      <c r="DSC15" s="259" t="s">
        <v>100</v>
      </c>
      <c r="DSD15" s="259" t="s">
        <v>100</v>
      </c>
      <c r="DSE15" s="259" t="s">
        <v>100</v>
      </c>
      <c r="DSF15" s="259" t="s">
        <v>100</v>
      </c>
      <c r="DSG15" s="259" t="s">
        <v>100</v>
      </c>
      <c r="DSH15" s="259" t="s">
        <v>100</v>
      </c>
      <c r="DSI15" s="259" t="s">
        <v>100</v>
      </c>
      <c r="DSJ15" s="259" t="s">
        <v>100</v>
      </c>
      <c r="DSK15" s="259" t="s">
        <v>100</v>
      </c>
      <c r="DSL15" s="259" t="s">
        <v>100</v>
      </c>
      <c r="DSM15" s="259" t="s">
        <v>100</v>
      </c>
      <c r="DSN15" s="259" t="s">
        <v>100</v>
      </c>
      <c r="DSO15" s="259" t="s">
        <v>100</v>
      </c>
      <c r="DSP15" s="259" t="s">
        <v>100</v>
      </c>
      <c r="DSQ15" s="259" t="s">
        <v>100</v>
      </c>
      <c r="DSR15" s="259" t="s">
        <v>100</v>
      </c>
      <c r="DSS15" s="259" t="s">
        <v>100</v>
      </c>
      <c r="DST15" s="259" t="s">
        <v>100</v>
      </c>
      <c r="DSU15" s="259" t="s">
        <v>100</v>
      </c>
      <c r="DSV15" s="259" t="s">
        <v>100</v>
      </c>
      <c r="DSW15" s="259" t="s">
        <v>100</v>
      </c>
      <c r="DSX15" s="259" t="s">
        <v>100</v>
      </c>
      <c r="DSY15" s="259" t="s">
        <v>100</v>
      </c>
      <c r="DSZ15" s="259" t="s">
        <v>100</v>
      </c>
      <c r="DTA15" s="259" t="s">
        <v>100</v>
      </c>
      <c r="DTB15" s="259" t="s">
        <v>100</v>
      </c>
      <c r="DTC15" s="259" t="s">
        <v>100</v>
      </c>
      <c r="DTD15" s="259" t="s">
        <v>100</v>
      </c>
      <c r="DTE15" s="259" t="s">
        <v>100</v>
      </c>
      <c r="DTF15" s="259" t="s">
        <v>100</v>
      </c>
      <c r="DTG15" s="259" t="s">
        <v>100</v>
      </c>
      <c r="DTH15" s="259" t="s">
        <v>100</v>
      </c>
      <c r="DTI15" s="259" t="s">
        <v>100</v>
      </c>
      <c r="DTJ15" s="259" t="s">
        <v>100</v>
      </c>
      <c r="DTK15" s="259" t="s">
        <v>100</v>
      </c>
      <c r="DTL15" s="259" t="s">
        <v>100</v>
      </c>
      <c r="DTM15" s="259" t="s">
        <v>100</v>
      </c>
      <c r="DTN15" s="259" t="s">
        <v>100</v>
      </c>
      <c r="DTO15" s="259" t="s">
        <v>100</v>
      </c>
      <c r="DTP15" s="259" t="s">
        <v>100</v>
      </c>
      <c r="DTQ15" s="259" t="s">
        <v>100</v>
      </c>
      <c r="DTR15" s="259" t="s">
        <v>100</v>
      </c>
      <c r="DTS15" s="259" t="s">
        <v>100</v>
      </c>
      <c r="DTT15" s="259" t="s">
        <v>100</v>
      </c>
      <c r="DTU15" s="259" t="s">
        <v>100</v>
      </c>
      <c r="DTV15" s="259" t="s">
        <v>100</v>
      </c>
      <c r="DTW15" s="259" t="s">
        <v>100</v>
      </c>
      <c r="DTX15" s="259" t="s">
        <v>100</v>
      </c>
      <c r="DTY15" s="259" t="s">
        <v>100</v>
      </c>
      <c r="DTZ15" s="259" t="s">
        <v>100</v>
      </c>
      <c r="DUA15" s="259" t="s">
        <v>100</v>
      </c>
      <c r="DUB15" s="259" t="s">
        <v>100</v>
      </c>
      <c r="DUC15" s="259" t="s">
        <v>100</v>
      </c>
      <c r="DUD15" s="259" t="s">
        <v>100</v>
      </c>
      <c r="DUE15" s="259" t="s">
        <v>100</v>
      </c>
      <c r="DUF15" s="259" t="s">
        <v>100</v>
      </c>
      <c r="DUG15" s="259" t="s">
        <v>100</v>
      </c>
      <c r="DUH15" s="259" t="s">
        <v>100</v>
      </c>
      <c r="DUI15" s="259" t="s">
        <v>100</v>
      </c>
      <c r="DUJ15" s="259" t="s">
        <v>100</v>
      </c>
      <c r="DUK15" s="259" t="s">
        <v>100</v>
      </c>
      <c r="DUL15" s="259" t="s">
        <v>100</v>
      </c>
      <c r="DUM15" s="259" t="s">
        <v>100</v>
      </c>
      <c r="DUN15" s="259" t="s">
        <v>100</v>
      </c>
      <c r="DUO15" s="259" t="s">
        <v>100</v>
      </c>
      <c r="DUP15" s="259" t="s">
        <v>100</v>
      </c>
      <c r="DUQ15" s="259" t="s">
        <v>100</v>
      </c>
      <c r="DUR15" s="259" t="s">
        <v>100</v>
      </c>
      <c r="DUS15" s="259" t="s">
        <v>100</v>
      </c>
      <c r="DUT15" s="259" t="s">
        <v>100</v>
      </c>
      <c r="DUU15" s="259" t="s">
        <v>100</v>
      </c>
      <c r="DUV15" s="259" t="s">
        <v>100</v>
      </c>
      <c r="DUW15" s="259" t="s">
        <v>100</v>
      </c>
      <c r="DUX15" s="259" t="s">
        <v>100</v>
      </c>
      <c r="DUY15" s="259" t="s">
        <v>100</v>
      </c>
      <c r="DUZ15" s="259" t="s">
        <v>100</v>
      </c>
      <c r="DVA15" s="259" t="s">
        <v>100</v>
      </c>
      <c r="DVB15" s="259" t="s">
        <v>100</v>
      </c>
      <c r="DVC15" s="259" t="s">
        <v>100</v>
      </c>
      <c r="DVD15" s="259" t="s">
        <v>100</v>
      </c>
      <c r="DVE15" s="259" t="s">
        <v>100</v>
      </c>
      <c r="DVF15" s="259" t="s">
        <v>100</v>
      </c>
      <c r="DVG15" s="259" t="s">
        <v>100</v>
      </c>
      <c r="DVH15" s="259" t="s">
        <v>100</v>
      </c>
      <c r="DVI15" s="259" t="s">
        <v>100</v>
      </c>
      <c r="DVJ15" s="259" t="s">
        <v>100</v>
      </c>
      <c r="DVK15" s="259" t="s">
        <v>100</v>
      </c>
      <c r="DVL15" s="259" t="s">
        <v>100</v>
      </c>
      <c r="DVM15" s="259" t="s">
        <v>100</v>
      </c>
      <c r="DVN15" s="259" t="s">
        <v>100</v>
      </c>
      <c r="DVO15" s="259" t="s">
        <v>100</v>
      </c>
      <c r="DVP15" s="259" t="s">
        <v>100</v>
      </c>
      <c r="DVQ15" s="259" t="s">
        <v>100</v>
      </c>
      <c r="DVR15" s="259" t="s">
        <v>100</v>
      </c>
      <c r="DVS15" s="259" t="s">
        <v>100</v>
      </c>
      <c r="DVT15" s="259" t="s">
        <v>100</v>
      </c>
      <c r="DVU15" s="259" t="s">
        <v>100</v>
      </c>
      <c r="DVV15" s="259" t="s">
        <v>100</v>
      </c>
      <c r="DVW15" s="259" t="s">
        <v>100</v>
      </c>
      <c r="DVX15" s="259" t="s">
        <v>100</v>
      </c>
      <c r="DVY15" s="259" t="s">
        <v>100</v>
      </c>
      <c r="DVZ15" s="259" t="s">
        <v>100</v>
      </c>
      <c r="DWA15" s="259" t="s">
        <v>100</v>
      </c>
      <c r="DWB15" s="259" t="s">
        <v>100</v>
      </c>
      <c r="DWC15" s="259" t="s">
        <v>100</v>
      </c>
      <c r="DWD15" s="259" t="s">
        <v>100</v>
      </c>
      <c r="DWE15" s="259" t="s">
        <v>100</v>
      </c>
      <c r="DWF15" s="259" t="s">
        <v>100</v>
      </c>
      <c r="DWG15" s="259" t="s">
        <v>100</v>
      </c>
      <c r="DWH15" s="259" t="s">
        <v>100</v>
      </c>
      <c r="DWI15" s="259" t="s">
        <v>100</v>
      </c>
      <c r="DWJ15" s="259" t="s">
        <v>100</v>
      </c>
      <c r="DWK15" s="259" t="s">
        <v>100</v>
      </c>
      <c r="DWL15" s="259" t="s">
        <v>100</v>
      </c>
      <c r="DWM15" s="259" t="s">
        <v>100</v>
      </c>
      <c r="DWN15" s="259" t="s">
        <v>100</v>
      </c>
      <c r="DWO15" s="259" t="s">
        <v>100</v>
      </c>
      <c r="DWP15" s="259" t="s">
        <v>100</v>
      </c>
      <c r="DWQ15" s="259" t="s">
        <v>100</v>
      </c>
      <c r="DWR15" s="259" t="s">
        <v>100</v>
      </c>
      <c r="DWS15" s="259" t="s">
        <v>100</v>
      </c>
      <c r="DWT15" s="259" t="s">
        <v>100</v>
      </c>
      <c r="DWU15" s="259" t="s">
        <v>100</v>
      </c>
      <c r="DWV15" s="259" t="s">
        <v>100</v>
      </c>
      <c r="DWW15" s="259" t="s">
        <v>100</v>
      </c>
      <c r="DWX15" s="259" t="s">
        <v>100</v>
      </c>
      <c r="DWY15" s="259" t="s">
        <v>100</v>
      </c>
      <c r="DWZ15" s="259" t="s">
        <v>100</v>
      </c>
      <c r="DXA15" s="259" t="s">
        <v>100</v>
      </c>
      <c r="DXB15" s="259" t="s">
        <v>100</v>
      </c>
      <c r="DXC15" s="259" t="s">
        <v>100</v>
      </c>
      <c r="DXD15" s="259" t="s">
        <v>100</v>
      </c>
      <c r="DXE15" s="259" t="s">
        <v>100</v>
      </c>
      <c r="DXF15" s="259" t="s">
        <v>100</v>
      </c>
      <c r="DXG15" s="259" t="s">
        <v>100</v>
      </c>
      <c r="DXH15" s="259" t="s">
        <v>100</v>
      </c>
      <c r="DXI15" s="259" t="s">
        <v>100</v>
      </c>
      <c r="DXJ15" s="259" t="s">
        <v>100</v>
      </c>
      <c r="DXK15" s="259" t="s">
        <v>100</v>
      </c>
      <c r="DXL15" s="259" t="s">
        <v>100</v>
      </c>
      <c r="DXM15" s="259" t="s">
        <v>100</v>
      </c>
      <c r="DXN15" s="259" t="s">
        <v>100</v>
      </c>
      <c r="DXO15" s="259" t="s">
        <v>100</v>
      </c>
      <c r="DXP15" s="259" t="s">
        <v>100</v>
      </c>
      <c r="DXQ15" s="259" t="s">
        <v>100</v>
      </c>
      <c r="DXR15" s="259" t="s">
        <v>100</v>
      </c>
      <c r="DXS15" s="259" t="s">
        <v>100</v>
      </c>
      <c r="DXT15" s="259" t="s">
        <v>100</v>
      </c>
      <c r="DXU15" s="259" t="s">
        <v>100</v>
      </c>
      <c r="DXV15" s="259" t="s">
        <v>100</v>
      </c>
      <c r="DXW15" s="259" t="s">
        <v>100</v>
      </c>
      <c r="DXX15" s="259" t="s">
        <v>100</v>
      </c>
      <c r="DXY15" s="259" t="s">
        <v>100</v>
      </c>
      <c r="DXZ15" s="259" t="s">
        <v>100</v>
      </c>
      <c r="DYA15" s="259" t="s">
        <v>100</v>
      </c>
      <c r="DYB15" s="259" t="s">
        <v>100</v>
      </c>
      <c r="DYC15" s="259" t="s">
        <v>100</v>
      </c>
      <c r="DYD15" s="259" t="s">
        <v>100</v>
      </c>
      <c r="DYE15" s="259" t="s">
        <v>100</v>
      </c>
      <c r="DYF15" s="259" t="s">
        <v>100</v>
      </c>
      <c r="DYG15" s="259" t="s">
        <v>100</v>
      </c>
      <c r="DYH15" s="259" t="s">
        <v>100</v>
      </c>
      <c r="DYI15" s="259" t="s">
        <v>100</v>
      </c>
      <c r="DYJ15" s="259" t="s">
        <v>100</v>
      </c>
      <c r="DYK15" s="259" t="s">
        <v>100</v>
      </c>
      <c r="DYL15" s="259" t="s">
        <v>100</v>
      </c>
      <c r="DYM15" s="259" t="s">
        <v>100</v>
      </c>
      <c r="DYN15" s="259" t="s">
        <v>100</v>
      </c>
      <c r="DYO15" s="259" t="s">
        <v>100</v>
      </c>
      <c r="DYP15" s="259" t="s">
        <v>100</v>
      </c>
      <c r="DYQ15" s="259" t="s">
        <v>100</v>
      </c>
      <c r="DYR15" s="259" t="s">
        <v>100</v>
      </c>
      <c r="DYS15" s="259" t="s">
        <v>100</v>
      </c>
      <c r="DYT15" s="259" t="s">
        <v>100</v>
      </c>
      <c r="DYU15" s="259" t="s">
        <v>100</v>
      </c>
      <c r="DYV15" s="259" t="s">
        <v>100</v>
      </c>
      <c r="DYW15" s="259" t="s">
        <v>100</v>
      </c>
      <c r="DYX15" s="259" t="s">
        <v>100</v>
      </c>
      <c r="DYY15" s="259" t="s">
        <v>100</v>
      </c>
      <c r="DYZ15" s="259" t="s">
        <v>100</v>
      </c>
      <c r="DZA15" s="259" t="s">
        <v>100</v>
      </c>
      <c r="DZB15" s="259" t="s">
        <v>100</v>
      </c>
      <c r="DZC15" s="259" t="s">
        <v>100</v>
      </c>
      <c r="DZD15" s="259" t="s">
        <v>100</v>
      </c>
      <c r="DZE15" s="259" t="s">
        <v>100</v>
      </c>
      <c r="DZF15" s="259" t="s">
        <v>100</v>
      </c>
      <c r="DZG15" s="259" t="s">
        <v>100</v>
      </c>
      <c r="DZH15" s="259" t="s">
        <v>100</v>
      </c>
      <c r="DZI15" s="259" t="s">
        <v>100</v>
      </c>
      <c r="DZJ15" s="259" t="s">
        <v>100</v>
      </c>
      <c r="DZK15" s="259" t="s">
        <v>100</v>
      </c>
      <c r="DZL15" s="259" t="s">
        <v>100</v>
      </c>
      <c r="DZM15" s="259" t="s">
        <v>100</v>
      </c>
      <c r="DZN15" s="259" t="s">
        <v>100</v>
      </c>
      <c r="DZO15" s="259" t="s">
        <v>100</v>
      </c>
      <c r="DZP15" s="259" t="s">
        <v>100</v>
      </c>
      <c r="DZQ15" s="259" t="s">
        <v>100</v>
      </c>
      <c r="DZR15" s="259" t="s">
        <v>100</v>
      </c>
      <c r="DZS15" s="259" t="s">
        <v>100</v>
      </c>
      <c r="DZT15" s="259" t="s">
        <v>100</v>
      </c>
      <c r="DZU15" s="259" t="s">
        <v>100</v>
      </c>
      <c r="DZV15" s="259" t="s">
        <v>100</v>
      </c>
      <c r="DZW15" s="259" t="s">
        <v>100</v>
      </c>
      <c r="DZX15" s="259" t="s">
        <v>100</v>
      </c>
      <c r="DZY15" s="259" t="s">
        <v>100</v>
      </c>
      <c r="DZZ15" s="259" t="s">
        <v>100</v>
      </c>
      <c r="EAA15" s="259" t="s">
        <v>100</v>
      </c>
      <c r="EAB15" s="259" t="s">
        <v>100</v>
      </c>
      <c r="EAC15" s="259" t="s">
        <v>100</v>
      </c>
      <c r="EAD15" s="259" t="s">
        <v>100</v>
      </c>
      <c r="EAE15" s="259" t="s">
        <v>100</v>
      </c>
      <c r="EAF15" s="259" t="s">
        <v>100</v>
      </c>
      <c r="EAG15" s="259" t="s">
        <v>100</v>
      </c>
      <c r="EAH15" s="259" t="s">
        <v>100</v>
      </c>
      <c r="EAI15" s="259" t="s">
        <v>100</v>
      </c>
      <c r="EAJ15" s="259" t="s">
        <v>100</v>
      </c>
      <c r="EAK15" s="259" t="s">
        <v>100</v>
      </c>
      <c r="EAL15" s="259" t="s">
        <v>100</v>
      </c>
      <c r="EAM15" s="259" t="s">
        <v>100</v>
      </c>
      <c r="EAN15" s="259" t="s">
        <v>100</v>
      </c>
      <c r="EAO15" s="259" t="s">
        <v>100</v>
      </c>
      <c r="EAP15" s="259" t="s">
        <v>100</v>
      </c>
      <c r="EAQ15" s="259" t="s">
        <v>100</v>
      </c>
      <c r="EAR15" s="259" t="s">
        <v>100</v>
      </c>
      <c r="EAS15" s="259" t="s">
        <v>100</v>
      </c>
      <c r="EAT15" s="259" t="s">
        <v>100</v>
      </c>
      <c r="EAU15" s="259" t="s">
        <v>100</v>
      </c>
      <c r="EAV15" s="259" t="s">
        <v>100</v>
      </c>
      <c r="EAW15" s="259" t="s">
        <v>100</v>
      </c>
      <c r="EAX15" s="259" t="s">
        <v>100</v>
      </c>
      <c r="EAY15" s="259" t="s">
        <v>100</v>
      </c>
      <c r="EAZ15" s="259" t="s">
        <v>100</v>
      </c>
      <c r="EBA15" s="259" t="s">
        <v>100</v>
      </c>
      <c r="EBB15" s="259" t="s">
        <v>100</v>
      </c>
      <c r="EBC15" s="259" t="s">
        <v>100</v>
      </c>
      <c r="EBD15" s="259" t="s">
        <v>100</v>
      </c>
      <c r="EBE15" s="259" t="s">
        <v>100</v>
      </c>
      <c r="EBF15" s="259" t="s">
        <v>100</v>
      </c>
      <c r="EBG15" s="259" t="s">
        <v>100</v>
      </c>
      <c r="EBH15" s="259" t="s">
        <v>100</v>
      </c>
      <c r="EBI15" s="259" t="s">
        <v>100</v>
      </c>
      <c r="EBJ15" s="259" t="s">
        <v>100</v>
      </c>
      <c r="EBK15" s="259" t="s">
        <v>100</v>
      </c>
      <c r="EBL15" s="259" t="s">
        <v>100</v>
      </c>
      <c r="EBM15" s="259" t="s">
        <v>100</v>
      </c>
      <c r="EBN15" s="259" t="s">
        <v>100</v>
      </c>
      <c r="EBO15" s="259" t="s">
        <v>100</v>
      </c>
      <c r="EBP15" s="259" t="s">
        <v>100</v>
      </c>
      <c r="EBQ15" s="259" t="s">
        <v>100</v>
      </c>
      <c r="EBR15" s="259" t="s">
        <v>100</v>
      </c>
      <c r="EBS15" s="259" t="s">
        <v>100</v>
      </c>
      <c r="EBT15" s="259" t="s">
        <v>100</v>
      </c>
      <c r="EBU15" s="259" t="s">
        <v>100</v>
      </c>
      <c r="EBV15" s="259" t="s">
        <v>100</v>
      </c>
      <c r="EBW15" s="259" t="s">
        <v>100</v>
      </c>
      <c r="EBX15" s="259" t="s">
        <v>100</v>
      </c>
      <c r="EBY15" s="259" t="s">
        <v>100</v>
      </c>
      <c r="EBZ15" s="259" t="s">
        <v>100</v>
      </c>
      <c r="ECA15" s="259" t="s">
        <v>100</v>
      </c>
      <c r="ECB15" s="259" t="s">
        <v>100</v>
      </c>
      <c r="ECC15" s="259" t="s">
        <v>100</v>
      </c>
      <c r="ECD15" s="259" t="s">
        <v>100</v>
      </c>
      <c r="ECE15" s="259" t="s">
        <v>100</v>
      </c>
      <c r="ECF15" s="259" t="s">
        <v>100</v>
      </c>
      <c r="ECG15" s="259" t="s">
        <v>100</v>
      </c>
      <c r="ECH15" s="259" t="s">
        <v>100</v>
      </c>
      <c r="ECI15" s="259" t="s">
        <v>100</v>
      </c>
      <c r="ECJ15" s="259" t="s">
        <v>100</v>
      </c>
      <c r="ECK15" s="259" t="s">
        <v>100</v>
      </c>
      <c r="ECL15" s="259" t="s">
        <v>100</v>
      </c>
      <c r="ECM15" s="259" t="s">
        <v>100</v>
      </c>
      <c r="ECN15" s="259" t="s">
        <v>100</v>
      </c>
      <c r="ECO15" s="259" t="s">
        <v>100</v>
      </c>
      <c r="ECP15" s="259" t="s">
        <v>100</v>
      </c>
      <c r="ECQ15" s="259" t="s">
        <v>100</v>
      </c>
      <c r="ECR15" s="259" t="s">
        <v>100</v>
      </c>
      <c r="ECS15" s="259" t="s">
        <v>100</v>
      </c>
      <c r="ECT15" s="259" t="s">
        <v>100</v>
      </c>
      <c r="ECU15" s="259" t="s">
        <v>100</v>
      </c>
      <c r="ECV15" s="259" t="s">
        <v>100</v>
      </c>
      <c r="ECW15" s="259" t="s">
        <v>100</v>
      </c>
      <c r="ECX15" s="259" t="s">
        <v>100</v>
      </c>
      <c r="ECY15" s="259" t="s">
        <v>100</v>
      </c>
      <c r="ECZ15" s="259" t="s">
        <v>100</v>
      </c>
      <c r="EDA15" s="259" t="s">
        <v>100</v>
      </c>
      <c r="EDB15" s="259" t="s">
        <v>100</v>
      </c>
      <c r="EDC15" s="259" t="s">
        <v>100</v>
      </c>
      <c r="EDD15" s="259" t="s">
        <v>100</v>
      </c>
      <c r="EDE15" s="259" t="s">
        <v>100</v>
      </c>
      <c r="EDF15" s="259" t="s">
        <v>100</v>
      </c>
      <c r="EDG15" s="259" t="s">
        <v>100</v>
      </c>
      <c r="EDH15" s="259" t="s">
        <v>100</v>
      </c>
      <c r="EDI15" s="259" t="s">
        <v>100</v>
      </c>
      <c r="EDJ15" s="259" t="s">
        <v>100</v>
      </c>
      <c r="EDK15" s="259" t="s">
        <v>100</v>
      </c>
      <c r="EDL15" s="259" t="s">
        <v>100</v>
      </c>
      <c r="EDM15" s="259" t="s">
        <v>100</v>
      </c>
      <c r="EDN15" s="259" t="s">
        <v>100</v>
      </c>
      <c r="EDO15" s="259" t="s">
        <v>100</v>
      </c>
      <c r="EDP15" s="259" t="s">
        <v>100</v>
      </c>
      <c r="EDQ15" s="259" t="s">
        <v>100</v>
      </c>
      <c r="EDR15" s="259" t="s">
        <v>100</v>
      </c>
      <c r="EDS15" s="259" t="s">
        <v>100</v>
      </c>
      <c r="EDT15" s="259" t="s">
        <v>100</v>
      </c>
      <c r="EDU15" s="259" t="s">
        <v>100</v>
      </c>
      <c r="EDV15" s="259" t="s">
        <v>100</v>
      </c>
      <c r="EDW15" s="259" t="s">
        <v>100</v>
      </c>
      <c r="EDX15" s="259" t="s">
        <v>100</v>
      </c>
      <c r="EDY15" s="259" t="s">
        <v>100</v>
      </c>
      <c r="EDZ15" s="259" t="s">
        <v>100</v>
      </c>
      <c r="EEA15" s="259" t="s">
        <v>100</v>
      </c>
      <c r="EEB15" s="259" t="s">
        <v>100</v>
      </c>
      <c r="EEC15" s="259" t="s">
        <v>100</v>
      </c>
      <c r="EED15" s="259" t="s">
        <v>100</v>
      </c>
      <c r="EEE15" s="259" t="s">
        <v>100</v>
      </c>
      <c r="EEF15" s="259" t="s">
        <v>100</v>
      </c>
      <c r="EEG15" s="259" t="s">
        <v>100</v>
      </c>
      <c r="EEH15" s="259" t="s">
        <v>100</v>
      </c>
      <c r="EEI15" s="259" t="s">
        <v>100</v>
      </c>
      <c r="EEJ15" s="259" t="s">
        <v>100</v>
      </c>
      <c r="EEK15" s="259" t="s">
        <v>100</v>
      </c>
      <c r="EEL15" s="259" t="s">
        <v>100</v>
      </c>
      <c r="EEM15" s="259" t="s">
        <v>100</v>
      </c>
      <c r="EEN15" s="259" t="s">
        <v>100</v>
      </c>
      <c r="EEO15" s="259" t="s">
        <v>100</v>
      </c>
      <c r="EEP15" s="259" t="s">
        <v>100</v>
      </c>
      <c r="EEQ15" s="259" t="s">
        <v>100</v>
      </c>
      <c r="EER15" s="259" t="s">
        <v>100</v>
      </c>
      <c r="EES15" s="259" t="s">
        <v>100</v>
      </c>
      <c r="EET15" s="259" t="s">
        <v>100</v>
      </c>
      <c r="EEU15" s="259" t="s">
        <v>100</v>
      </c>
      <c r="EEV15" s="259" t="s">
        <v>100</v>
      </c>
      <c r="EEW15" s="259" t="s">
        <v>100</v>
      </c>
      <c r="EEX15" s="259" t="s">
        <v>100</v>
      </c>
      <c r="EEY15" s="259" t="s">
        <v>100</v>
      </c>
      <c r="EEZ15" s="259" t="s">
        <v>100</v>
      </c>
      <c r="EFA15" s="259" t="s">
        <v>100</v>
      </c>
      <c r="EFB15" s="259" t="s">
        <v>100</v>
      </c>
      <c r="EFC15" s="259" t="s">
        <v>100</v>
      </c>
      <c r="EFD15" s="259" t="s">
        <v>100</v>
      </c>
      <c r="EFE15" s="259" t="s">
        <v>100</v>
      </c>
      <c r="EFF15" s="259" t="s">
        <v>100</v>
      </c>
      <c r="EFG15" s="259" t="s">
        <v>100</v>
      </c>
      <c r="EFH15" s="259" t="s">
        <v>100</v>
      </c>
      <c r="EFI15" s="259" t="s">
        <v>100</v>
      </c>
      <c r="EFJ15" s="259" t="s">
        <v>100</v>
      </c>
      <c r="EFK15" s="259" t="s">
        <v>100</v>
      </c>
      <c r="EFL15" s="259" t="s">
        <v>100</v>
      </c>
      <c r="EFM15" s="259" t="s">
        <v>100</v>
      </c>
      <c r="EFN15" s="259" t="s">
        <v>100</v>
      </c>
      <c r="EFO15" s="259" t="s">
        <v>100</v>
      </c>
      <c r="EFP15" s="259" t="s">
        <v>100</v>
      </c>
      <c r="EFQ15" s="259" t="s">
        <v>100</v>
      </c>
      <c r="EFR15" s="259" t="s">
        <v>100</v>
      </c>
      <c r="EFS15" s="259" t="s">
        <v>100</v>
      </c>
      <c r="EFT15" s="259" t="s">
        <v>100</v>
      </c>
      <c r="EFU15" s="259" t="s">
        <v>100</v>
      </c>
      <c r="EFV15" s="259" t="s">
        <v>100</v>
      </c>
      <c r="EFW15" s="259" t="s">
        <v>100</v>
      </c>
      <c r="EFX15" s="259" t="s">
        <v>100</v>
      </c>
      <c r="EFY15" s="259" t="s">
        <v>100</v>
      </c>
      <c r="EFZ15" s="259" t="s">
        <v>100</v>
      </c>
      <c r="EGA15" s="259" t="s">
        <v>100</v>
      </c>
      <c r="EGB15" s="259" t="s">
        <v>100</v>
      </c>
      <c r="EGC15" s="259" t="s">
        <v>100</v>
      </c>
      <c r="EGD15" s="259" t="s">
        <v>100</v>
      </c>
      <c r="EGE15" s="259" t="s">
        <v>100</v>
      </c>
      <c r="EGF15" s="259" t="s">
        <v>100</v>
      </c>
      <c r="EGG15" s="259" t="s">
        <v>100</v>
      </c>
      <c r="EGH15" s="259" t="s">
        <v>100</v>
      </c>
      <c r="EGI15" s="259" t="s">
        <v>100</v>
      </c>
      <c r="EGJ15" s="259" t="s">
        <v>100</v>
      </c>
      <c r="EGK15" s="259" t="s">
        <v>100</v>
      </c>
      <c r="EGL15" s="259" t="s">
        <v>100</v>
      </c>
      <c r="EGM15" s="259" t="s">
        <v>100</v>
      </c>
      <c r="EGN15" s="259" t="s">
        <v>100</v>
      </c>
      <c r="EGO15" s="259" t="s">
        <v>100</v>
      </c>
      <c r="EGP15" s="259" t="s">
        <v>100</v>
      </c>
      <c r="EGQ15" s="259" t="s">
        <v>100</v>
      </c>
      <c r="EGR15" s="259" t="s">
        <v>100</v>
      </c>
      <c r="EGS15" s="259" t="s">
        <v>100</v>
      </c>
      <c r="EGT15" s="259" t="s">
        <v>100</v>
      </c>
      <c r="EGU15" s="259" t="s">
        <v>100</v>
      </c>
      <c r="EGV15" s="259" t="s">
        <v>100</v>
      </c>
      <c r="EGW15" s="259" t="s">
        <v>100</v>
      </c>
      <c r="EGX15" s="259" t="s">
        <v>100</v>
      </c>
      <c r="EGY15" s="259" t="s">
        <v>100</v>
      </c>
      <c r="EGZ15" s="259" t="s">
        <v>100</v>
      </c>
      <c r="EHA15" s="259" t="s">
        <v>100</v>
      </c>
      <c r="EHB15" s="259" t="s">
        <v>100</v>
      </c>
      <c r="EHC15" s="259" t="s">
        <v>100</v>
      </c>
      <c r="EHD15" s="259" t="s">
        <v>100</v>
      </c>
      <c r="EHE15" s="259" t="s">
        <v>100</v>
      </c>
      <c r="EHF15" s="259" t="s">
        <v>100</v>
      </c>
      <c r="EHG15" s="259" t="s">
        <v>100</v>
      </c>
      <c r="EHH15" s="259" t="s">
        <v>100</v>
      </c>
      <c r="EHI15" s="259" t="s">
        <v>100</v>
      </c>
      <c r="EHJ15" s="259" t="s">
        <v>100</v>
      </c>
      <c r="EHK15" s="259" t="s">
        <v>100</v>
      </c>
      <c r="EHL15" s="259" t="s">
        <v>100</v>
      </c>
      <c r="EHM15" s="259" t="s">
        <v>100</v>
      </c>
      <c r="EHN15" s="259" t="s">
        <v>100</v>
      </c>
      <c r="EHO15" s="259" t="s">
        <v>100</v>
      </c>
      <c r="EHP15" s="259" t="s">
        <v>100</v>
      </c>
      <c r="EHQ15" s="259" t="s">
        <v>100</v>
      </c>
      <c r="EHR15" s="259" t="s">
        <v>100</v>
      </c>
      <c r="EHS15" s="259" t="s">
        <v>100</v>
      </c>
      <c r="EHT15" s="259" t="s">
        <v>100</v>
      </c>
      <c r="EHU15" s="259" t="s">
        <v>100</v>
      </c>
      <c r="EHV15" s="259" t="s">
        <v>100</v>
      </c>
      <c r="EHW15" s="259" t="s">
        <v>100</v>
      </c>
      <c r="EHX15" s="259" t="s">
        <v>100</v>
      </c>
      <c r="EHY15" s="259" t="s">
        <v>100</v>
      </c>
      <c r="EHZ15" s="259" t="s">
        <v>100</v>
      </c>
      <c r="EIA15" s="259" t="s">
        <v>100</v>
      </c>
      <c r="EIB15" s="259" t="s">
        <v>100</v>
      </c>
      <c r="EIC15" s="259" t="s">
        <v>100</v>
      </c>
      <c r="EID15" s="259" t="s">
        <v>100</v>
      </c>
      <c r="EIE15" s="259" t="s">
        <v>100</v>
      </c>
      <c r="EIF15" s="259" t="s">
        <v>100</v>
      </c>
      <c r="EIG15" s="259" t="s">
        <v>100</v>
      </c>
      <c r="EIH15" s="259" t="s">
        <v>100</v>
      </c>
      <c r="EII15" s="259" t="s">
        <v>100</v>
      </c>
      <c r="EIJ15" s="259" t="s">
        <v>100</v>
      </c>
      <c r="EIK15" s="259" t="s">
        <v>100</v>
      </c>
      <c r="EIL15" s="259" t="s">
        <v>100</v>
      </c>
      <c r="EIM15" s="259" t="s">
        <v>100</v>
      </c>
      <c r="EIN15" s="259" t="s">
        <v>100</v>
      </c>
      <c r="EIO15" s="259" t="s">
        <v>100</v>
      </c>
      <c r="EIP15" s="259" t="s">
        <v>100</v>
      </c>
      <c r="EIQ15" s="259" t="s">
        <v>100</v>
      </c>
      <c r="EIR15" s="259" t="s">
        <v>100</v>
      </c>
      <c r="EIS15" s="259" t="s">
        <v>100</v>
      </c>
      <c r="EIT15" s="259" t="s">
        <v>100</v>
      </c>
      <c r="EIU15" s="259" t="s">
        <v>100</v>
      </c>
      <c r="EIV15" s="259" t="s">
        <v>100</v>
      </c>
      <c r="EIW15" s="259" t="s">
        <v>100</v>
      </c>
      <c r="EIX15" s="259" t="s">
        <v>100</v>
      </c>
      <c r="EIY15" s="259" t="s">
        <v>100</v>
      </c>
      <c r="EIZ15" s="259" t="s">
        <v>100</v>
      </c>
      <c r="EJA15" s="259" t="s">
        <v>100</v>
      </c>
      <c r="EJB15" s="259" t="s">
        <v>100</v>
      </c>
      <c r="EJC15" s="259" t="s">
        <v>100</v>
      </c>
      <c r="EJD15" s="259" t="s">
        <v>100</v>
      </c>
      <c r="EJE15" s="259" t="s">
        <v>100</v>
      </c>
      <c r="EJF15" s="259" t="s">
        <v>100</v>
      </c>
      <c r="EJG15" s="259" t="s">
        <v>100</v>
      </c>
      <c r="EJH15" s="259" t="s">
        <v>100</v>
      </c>
      <c r="EJI15" s="259" t="s">
        <v>100</v>
      </c>
      <c r="EJJ15" s="259" t="s">
        <v>100</v>
      </c>
      <c r="EJK15" s="259" t="s">
        <v>100</v>
      </c>
      <c r="EJL15" s="259" t="s">
        <v>100</v>
      </c>
      <c r="EJM15" s="259" t="s">
        <v>100</v>
      </c>
      <c r="EJN15" s="259" t="s">
        <v>100</v>
      </c>
      <c r="EJO15" s="259" t="s">
        <v>100</v>
      </c>
      <c r="EJP15" s="259" t="s">
        <v>100</v>
      </c>
      <c r="EJQ15" s="259" t="s">
        <v>100</v>
      </c>
      <c r="EJR15" s="259" t="s">
        <v>100</v>
      </c>
      <c r="EJS15" s="259" t="s">
        <v>100</v>
      </c>
      <c r="EJT15" s="259" t="s">
        <v>100</v>
      </c>
      <c r="EJU15" s="259" t="s">
        <v>100</v>
      </c>
      <c r="EJV15" s="259" t="s">
        <v>100</v>
      </c>
      <c r="EJW15" s="259" t="s">
        <v>100</v>
      </c>
      <c r="EJX15" s="259" t="s">
        <v>100</v>
      </c>
      <c r="EJY15" s="259" t="s">
        <v>100</v>
      </c>
      <c r="EJZ15" s="259" t="s">
        <v>100</v>
      </c>
      <c r="EKA15" s="259" t="s">
        <v>100</v>
      </c>
      <c r="EKB15" s="259" t="s">
        <v>100</v>
      </c>
      <c r="EKC15" s="259" t="s">
        <v>100</v>
      </c>
      <c r="EKD15" s="259" t="s">
        <v>100</v>
      </c>
      <c r="EKE15" s="259" t="s">
        <v>100</v>
      </c>
      <c r="EKF15" s="259" t="s">
        <v>100</v>
      </c>
      <c r="EKG15" s="259" t="s">
        <v>100</v>
      </c>
      <c r="EKH15" s="259" t="s">
        <v>100</v>
      </c>
      <c r="EKI15" s="259" t="s">
        <v>100</v>
      </c>
      <c r="EKJ15" s="259" t="s">
        <v>100</v>
      </c>
      <c r="EKK15" s="259" t="s">
        <v>100</v>
      </c>
      <c r="EKL15" s="259" t="s">
        <v>100</v>
      </c>
      <c r="EKM15" s="259" t="s">
        <v>100</v>
      </c>
      <c r="EKN15" s="259" t="s">
        <v>100</v>
      </c>
      <c r="EKO15" s="259" t="s">
        <v>100</v>
      </c>
      <c r="EKP15" s="259" t="s">
        <v>100</v>
      </c>
      <c r="EKQ15" s="259" t="s">
        <v>100</v>
      </c>
      <c r="EKR15" s="259" t="s">
        <v>100</v>
      </c>
      <c r="EKS15" s="259" t="s">
        <v>100</v>
      </c>
      <c r="EKT15" s="259" t="s">
        <v>100</v>
      </c>
      <c r="EKU15" s="259" t="s">
        <v>100</v>
      </c>
      <c r="EKV15" s="259" t="s">
        <v>100</v>
      </c>
      <c r="EKW15" s="259" t="s">
        <v>100</v>
      </c>
      <c r="EKX15" s="259" t="s">
        <v>100</v>
      </c>
      <c r="EKY15" s="259" t="s">
        <v>100</v>
      </c>
      <c r="EKZ15" s="259" t="s">
        <v>100</v>
      </c>
      <c r="ELA15" s="259" t="s">
        <v>100</v>
      </c>
      <c r="ELB15" s="259" t="s">
        <v>100</v>
      </c>
      <c r="ELC15" s="259" t="s">
        <v>100</v>
      </c>
      <c r="ELD15" s="259" t="s">
        <v>100</v>
      </c>
      <c r="ELE15" s="259" t="s">
        <v>100</v>
      </c>
      <c r="ELF15" s="259" t="s">
        <v>100</v>
      </c>
      <c r="ELG15" s="259" t="s">
        <v>100</v>
      </c>
      <c r="ELH15" s="259" t="s">
        <v>100</v>
      </c>
      <c r="ELI15" s="259" t="s">
        <v>100</v>
      </c>
      <c r="ELJ15" s="259" t="s">
        <v>100</v>
      </c>
      <c r="ELK15" s="259" t="s">
        <v>100</v>
      </c>
      <c r="ELL15" s="259" t="s">
        <v>100</v>
      </c>
      <c r="ELM15" s="259" t="s">
        <v>100</v>
      </c>
      <c r="ELN15" s="259" t="s">
        <v>100</v>
      </c>
      <c r="ELO15" s="259" t="s">
        <v>100</v>
      </c>
      <c r="ELP15" s="259" t="s">
        <v>100</v>
      </c>
      <c r="ELQ15" s="259" t="s">
        <v>100</v>
      </c>
      <c r="ELR15" s="259" t="s">
        <v>100</v>
      </c>
      <c r="ELS15" s="259" t="s">
        <v>100</v>
      </c>
      <c r="ELT15" s="259" t="s">
        <v>100</v>
      </c>
      <c r="ELU15" s="259" t="s">
        <v>100</v>
      </c>
      <c r="ELV15" s="259" t="s">
        <v>100</v>
      </c>
      <c r="ELW15" s="259" t="s">
        <v>100</v>
      </c>
      <c r="ELX15" s="259" t="s">
        <v>100</v>
      </c>
      <c r="ELY15" s="259" t="s">
        <v>100</v>
      </c>
      <c r="ELZ15" s="259" t="s">
        <v>100</v>
      </c>
      <c r="EMA15" s="259" t="s">
        <v>100</v>
      </c>
      <c r="EMB15" s="259" t="s">
        <v>100</v>
      </c>
      <c r="EMC15" s="259" t="s">
        <v>100</v>
      </c>
      <c r="EMD15" s="259" t="s">
        <v>100</v>
      </c>
      <c r="EME15" s="259" t="s">
        <v>100</v>
      </c>
      <c r="EMF15" s="259" t="s">
        <v>100</v>
      </c>
      <c r="EMG15" s="259" t="s">
        <v>100</v>
      </c>
      <c r="EMH15" s="259" t="s">
        <v>100</v>
      </c>
      <c r="EMI15" s="259" t="s">
        <v>100</v>
      </c>
      <c r="EMJ15" s="259" t="s">
        <v>100</v>
      </c>
      <c r="EMK15" s="259" t="s">
        <v>100</v>
      </c>
      <c r="EML15" s="259" t="s">
        <v>100</v>
      </c>
      <c r="EMM15" s="259" t="s">
        <v>100</v>
      </c>
      <c r="EMN15" s="259" t="s">
        <v>100</v>
      </c>
      <c r="EMO15" s="259" t="s">
        <v>100</v>
      </c>
      <c r="EMP15" s="259" t="s">
        <v>100</v>
      </c>
      <c r="EMQ15" s="259" t="s">
        <v>100</v>
      </c>
      <c r="EMR15" s="259" t="s">
        <v>100</v>
      </c>
      <c r="EMS15" s="259" t="s">
        <v>100</v>
      </c>
      <c r="EMT15" s="259" t="s">
        <v>100</v>
      </c>
      <c r="EMU15" s="259" t="s">
        <v>100</v>
      </c>
      <c r="EMV15" s="259" t="s">
        <v>100</v>
      </c>
      <c r="EMW15" s="259" t="s">
        <v>100</v>
      </c>
      <c r="EMX15" s="259" t="s">
        <v>100</v>
      </c>
      <c r="EMY15" s="259" t="s">
        <v>100</v>
      </c>
      <c r="EMZ15" s="259" t="s">
        <v>100</v>
      </c>
      <c r="ENA15" s="259" t="s">
        <v>100</v>
      </c>
      <c r="ENB15" s="259" t="s">
        <v>100</v>
      </c>
      <c r="ENC15" s="259" t="s">
        <v>100</v>
      </c>
      <c r="END15" s="259" t="s">
        <v>100</v>
      </c>
      <c r="ENE15" s="259" t="s">
        <v>100</v>
      </c>
      <c r="ENF15" s="259" t="s">
        <v>100</v>
      </c>
      <c r="ENG15" s="259" t="s">
        <v>100</v>
      </c>
      <c r="ENH15" s="259" t="s">
        <v>100</v>
      </c>
      <c r="ENI15" s="259" t="s">
        <v>100</v>
      </c>
      <c r="ENJ15" s="259" t="s">
        <v>100</v>
      </c>
      <c r="ENK15" s="259" t="s">
        <v>100</v>
      </c>
      <c r="ENL15" s="259" t="s">
        <v>100</v>
      </c>
      <c r="ENM15" s="259" t="s">
        <v>100</v>
      </c>
      <c r="ENN15" s="259" t="s">
        <v>100</v>
      </c>
      <c r="ENO15" s="259" t="s">
        <v>100</v>
      </c>
      <c r="ENP15" s="259" t="s">
        <v>100</v>
      </c>
      <c r="ENQ15" s="259" t="s">
        <v>100</v>
      </c>
      <c r="ENR15" s="259" t="s">
        <v>100</v>
      </c>
      <c r="ENS15" s="259" t="s">
        <v>100</v>
      </c>
      <c r="ENT15" s="259" t="s">
        <v>100</v>
      </c>
      <c r="ENU15" s="259" t="s">
        <v>100</v>
      </c>
      <c r="ENV15" s="259" t="s">
        <v>100</v>
      </c>
      <c r="ENW15" s="259" t="s">
        <v>100</v>
      </c>
      <c r="ENX15" s="259" t="s">
        <v>100</v>
      </c>
      <c r="ENY15" s="259" t="s">
        <v>100</v>
      </c>
      <c r="ENZ15" s="259" t="s">
        <v>100</v>
      </c>
      <c r="EOA15" s="259" t="s">
        <v>100</v>
      </c>
      <c r="EOB15" s="259" t="s">
        <v>100</v>
      </c>
      <c r="EOC15" s="259" t="s">
        <v>100</v>
      </c>
      <c r="EOD15" s="259" t="s">
        <v>100</v>
      </c>
      <c r="EOE15" s="259" t="s">
        <v>100</v>
      </c>
      <c r="EOF15" s="259" t="s">
        <v>100</v>
      </c>
      <c r="EOG15" s="259" t="s">
        <v>100</v>
      </c>
      <c r="EOH15" s="259" t="s">
        <v>100</v>
      </c>
      <c r="EOI15" s="259" t="s">
        <v>100</v>
      </c>
      <c r="EOJ15" s="259" t="s">
        <v>100</v>
      </c>
      <c r="EOK15" s="259" t="s">
        <v>100</v>
      </c>
      <c r="EOL15" s="259" t="s">
        <v>100</v>
      </c>
      <c r="EOM15" s="259" t="s">
        <v>100</v>
      </c>
      <c r="EON15" s="259" t="s">
        <v>100</v>
      </c>
      <c r="EOO15" s="259" t="s">
        <v>100</v>
      </c>
      <c r="EOP15" s="259" t="s">
        <v>100</v>
      </c>
      <c r="EOQ15" s="259" t="s">
        <v>100</v>
      </c>
      <c r="EOR15" s="259" t="s">
        <v>100</v>
      </c>
      <c r="EOS15" s="259" t="s">
        <v>100</v>
      </c>
      <c r="EOT15" s="259" t="s">
        <v>100</v>
      </c>
      <c r="EOU15" s="259" t="s">
        <v>100</v>
      </c>
      <c r="EOV15" s="259" t="s">
        <v>100</v>
      </c>
      <c r="EOW15" s="259" t="s">
        <v>100</v>
      </c>
      <c r="EOX15" s="259" t="s">
        <v>100</v>
      </c>
      <c r="EOY15" s="259" t="s">
        <v>100</v>
      </c>
      <c r="EOZ15" s="259" t="s">
        <v>100</v>
      </c>
      <c r="EPA15" s="259" t="s">
        <v>100</v>
      </c>
      <c r="EPB15" s="259" t="s">
        <v>100</v>
      </c>
      <c r="EPC15" s="259" t="s">
        <v>100</v>
      </c>
      <c r="EPD15" s="259" t="s">
        <v>100</v>
      </c>
      <c r="EPE15" s="259" t="s">
        <v>100</v>
      </c>
      <c r="EPF15" s="259" t="s">
        <v>100</v>
      </c>
      <c r="EPG15" s="259" t="s">
        <v>100</v>
      </c>
      <c r="EPH15" s="259" t="s">
        <v>100</v>
      </c>
      <c r="EPI15" s="259" t="s">
        <v>100</v>
      </c>
      <c r="EPJ15" s="259" t="s">
        <v>100</v>
      </c>
      <c r="EPK15" s="259" t="s">
        <v>100</v>
      </c>
      <c r="EPL15" s="259" t="s">
        <v>100</v>
      </c>
      <c r="EPM15" s="259" t="s">
        <v>100</v>
      </c>
      <c r="EPN15" s="259" t="s">
        <v>100</v>
      </c>
      <c r="EPO15" s="259" t="s">
        <v>100</v>
      </c>
      <c r="EPP15" s="259" t="s">
        <v>100</v>
      </c>
      <c r="EPQ15" s="259" t="s">
        <v>100</v>
      </c>
      <c r="EPR15" s="259" t="s">
        <v>100</v>
      </c>
      <c r="EPS15" s="259" t="s">
        <v>100</v>
      </c>
      <c r="EPT15" s="259" t="s">
        <v>100</v>
      </c>
      <c r="EPU15" s="259" t="s">
        <v>100</v>
      </c>
      <c r="EPV15" s="259" t="s">
        <v>100</v>
      </c>
      <c r="EPW15" s="259" t="s">
        <v>100</v>
      </c>
      <c r="EPX15" s="259" t="s">
        <v>100</v>
      </c>
      <c r="EPY15" s="259" t="s">
        <v>100</v>
      </c>
      <c r="EPZ15" s="259" t="s">
        <v>100</v>
      </c>
      <c r="EQA15" s="259" t="s">
        <v>100</v>
      </c>
      <c r="EQB15" s="259" t="s">
        <v>100</v>
      </c>
      <c r="EQC15" s="259" t="s">
        <v>100</v>
      </c>
      <c r="EQD15" s="259" t="s">
        <v>100</v>
      </c>
      <c r="EQE15" s="259" t="s">
        <v>100</v>
      </c>
      <c r="EQF15" s="259" t="s">
        <v>100</v>
      </c>
      <c r="EQG15" s="259" t="s">
        <v>100</v>
      </c>
      <c r="EQH15" s="259" t="s">
        <v>100</v>
      </c>
      <c r="EQI15" s="259" t="s">
        <v>100</v>
      </c>
      <c r="EQJ15" s="259" t="s">
        <v>100</v>
      </c>
      <c r="EQK15" s="259" t="s">
        <v>100</v>
      </c>
      <c r="EQL15" s="259" t="s">
        <v>100</v>
      </c>
      <c r="EQM15" s="259" t="s">
        <v>100</v>
      </c>
      <c r="EQN15" s="259" t="s">
        <v>100</v>
      </c>
      <c r="EQO15" s="259" t="s">
        <v>100</v>
      </c>
      <c r="EQP15" s="259" t="s">
        <v>100</v>
      </c>
      <c r="EQQ15" s="259" t="s">
        <v>100</v>
      </c>
      <c r="EQR15" s="259" t="s">
        <v>100</v>
      </c>
      <c r="EQS15" s="259" t="s">
        <v>100</v>
      </c>
      <c r="EQT15" s="259" t="s">
        <v>100</v>
      </c>
      <c r="EQU15" s="259" t="s">
        <v>100</v>
      </c>
      <c r="EQV15" s="259" t="s">
        <v>100</v>
      </c>
      <c r="EQW15" s="259" t="s">
        <v>100</v>
      </c>
      <c r="EQX15" s="259" t="s">
        <v>100</v>
      </c>
      <c r="EQY15" s="259" t="s">
        <v>100</v>
      </c>
      <c r="EQZ15" s="259" t="s">
        <v>100</v>
      </c>
      <c r="ERA15" s="259" t="s">
        <v>100</v>
      </c>
      <c r="ERB15" s="259" t="s">
        <v>100</v>
      </c>
      <c r="ERC15" s="259" t="s">
        <v>100</v>
      </c>
      <c r="ERD15" s="259" t="s">
        <v>100</v>
      </c>
      <c r="ERE15" s="259" t="s">
        <v>100</v>
      </c>
      <c r="ERF15" s="259" t="s">
        <v>100</v>
      </c>
      <c r="ERG15" s="259" t="s">
        <v>100</v>
      </c>
      <c r="ERH15" s="259" t="s">
        <v>100</v>
      </c>
      <c r="ERI15" s="259" t="s">
        <v>100</v>
      </c>
      <c r="ERJ15" s="259" t="s">
        <v>100</v>
      </c>
      <c r="ERK15" s="259" t="s">
        <v>100</v>
      </c>
      <c r="ERL15" s="259" t="s">
        <v>100</v>
      </c>
      <c r="ERM15" s="259" t="s">
        <v>100</v>
      </c>
      <c r="ERN15" s="259" t="s">
        <v>100</v>
      </c>
      <c r="ERO15" s="259" t="s">
        <v>100</v>
      </c>
      <c r="ERP15" s="259" t="s">
        <v>100</v>
      </c>
      <c r="ERQ15" s="259" t="s">
        <v>100</v>
      </c>
      <c r="ERR15" s="259" t="s">
        <v>100</v>
      </c>
      <c r="ERS15" s="259" t="s">
        <v>100</v>
      </c>
      <c r="ERT15" s="259" t="s">
        <v>100</v>
      </c>
      <c r="ERU15" s="259" t="s">
        <v>100</v>
      </c>
      <c r="ERV15" s="259" t="s">
        <v>100</v>
      </c>
      <c r="ERW15" s="259" t="s">
        <v>100</v>
      </c>
      <c r="ERX15" s="259" t="s">
        <v>100</v>
      </c>
      <c r="ERY15" s="259" t="s">
        <v>100</v>
      </c>
      <c r="ERZ15" s="259" t="s">
        <v>100</v>
      </c>
      <c r="ESA15" s="259" t="s">
        <v>100</v>
      </c>
      <c r="ESB15" s="259" t="s">
        <v>100</v>
      </c>
      <c r="ESC15" s="259" t="s">
        <v>100</v>
      </c>
      <c r="ESD15" s="259" t="s">
        <v>100</v>
      </c>
      <c r="ESE15" s="259" t="s">
        <v>100</v>
      </c>
      <c r="ESF15" s="259" t="s">
        <v>100</v>
      </c>
      <c r="ESG15" s="259" t="s">
        <v>100</v>
      </c>
      <c r="ESH15" s="259" t="s">
        <v>100</v>
      </c>
      <c r="ESI15" s="259" t="s">
        <v>100</v>
      </c>
      <c r="ESJ15" s="259" t="s">
        <v>100</v>
      </c>
      <c r="ESK15" s="259" t="s">
        <v>100</v>
      </c>
      <c r="ESL15" s="259" t="s">
        <v>100</v>
      </c>
      <c r="ESM15" s="259" t="s">
        <v>100</v>
      </c>
      <c r="ESN15" s="259" t="s">
        <v>100</v>
      </c>
      <c r="ESO15" s="259" t="s">
        <v>100</v>
      </c>
      <c r="ESP15" s="259" t="s">
        <v>100</v>
      </c>
      <c r="ESQ15" s="259" t="s">
        <v>100</v>
      </c>
      <c r="ESR15" s="259" t="s">
        <v>100</v>
      </c>
      <c r="ESS15" s="259" t="s">
        <v>100</v>
      </c>
      <c r="EST15" s="259" t="s">
        <v>100</v>
      </c>
      <c r="ESU15" s="259" t="s">
        <v>100</v>
      </c>
      <c r="ESV15" s="259" t="s">
        <v>100</v>
      </c>
      <c r="ESW15" s="259" t="s">
        <v>100</v>
      </c>
      <c r="ESX15" s="259" t="s">
        <v>100</v>
      </c>
      <c r="ESY15" s="259" t="s">
        <v>100</v>
      </c>
      <c r="ESZ15" s="259" t="s">
        <v>100</v>
      </c>
      <c r="ETA15" s="259" t="s">
        <v>100</v>
      </c>
      <c r="ETB15" s="259" t="s">
        <v>100</v>
      </c>
      <c r="ETC15" s="259" t="s">
        <v>100</v>
      </c>
      <c r="ETD15" s="259" t="s">
        <v>100</v>
      </c>
      <c r="ETE15" s="259" t="s">
        <v>100</v>
      </c>
      <c r="ETF15" s="259" t="s">
        <v>100</v>
      </c>
      <c r="ETG15" s="259" t="s">
        <v>100</v>
      </c>
      <c r="ETH15" s="259" t="s">
        <v>100</v>
      </c>
      <c r="ETI15" s="259" t="s">
        <v>100</v>
      </c>
      <c r="ETJ15" s="259" t="s">
        <v>100</v>
      </c>
      <c r="ETK15" s="259" t="s">
        <v>100</v>
      </c>
      <c r="ETL15" s="259" t="s">
        <v>100</v>
      </c>
      <c r="ETM15" s="259" t="s">
        <v>100</v>
      </c>
      <c r="ETN15" s="259" t="s">
        <v>100</v>
      </c>
      <c r="ETO15" s="259" t="s">
        <v>100</v>
      </c>
      <c r="ETP15" s="259" t="s">
        <v>100</v>
      </c>
      <c r="ETQ15" s="259" t="s">
        <v>100</v>
      </c>
      <c r="ETR15" s="259" t="s">
        <v>100</v>
      </c>
      <c r="ETS15" s="259" t="s">
        <v>100</v>
      </c>
      <c r="ETT15" s="259" t="s">
        <v>100</v>
      </c>
      <c r="ETU15" s="259" t="s">
        <v>100</v>
      </c>
      <c r="ETV15" s="259" t="s">
        <v>100</v>
      </c>
      <c r="ETW15" s="259" t="s">
        <v>100</v>
      </c>
      <c r="ETX15" s="259" t="s">
        <v>100</v>
      </c>
      <c r="ETY15" s="259" t="s">
        <v>100</v>
      </c>
      <c r="ETZ15" s="259" t="s">
        <v>100</v>
      </c>
      <c r="EUA15" s="259" t="s">
        <v>100</v>
      </c>
      <c r="EUB15" s="259" t="s">
        <v>100</v>
      </c>
      <c r="EUC15" s="259" t="s">
        <v>100</v>
      </c>
      <c r="EUD15" s="259" t="s">
        <v>100</v>
      </c>
      <c r="EUE15" s="259" t="s">
        <v>100</v>
      </c>
      <c r="EUF15" s="259" t="s">
        <v>100</v>
      </c>
      <c r="EUG15" s="259" t="s">
        <v>100</v>
      </c>
      <c r="EUH15" s="259" t="s">
        <v>100</v>
      </c>
      <c r="EUI15" s="259" t="s">
        <v>100</v>
      </c>
      <c r="EUJ15" s="259" t="s">
        <v>100</v>
      </c>
      <c r="EUK15" s="259" t="s">
        <v>100</v>
      </c>
      <c r="EUL15" s="259" t="s">
        <v>100</v>
      </c>
      <c r="EUM15" s="259" t="s">
        <v>100</v>
      </c>
      <c r="EUN15" s="259" t="s">
        <v>100</v>
      </c>
      <c r="EUO15" s="259" t="s">
        <v>100</v>
      </c>
      <c r="EUP15" s="259" t="s">
        <v>100</v>
      </c>
      <c r="EUQ15" s="259" t="s">
        <v>100</v>
      </c>
      <c r="EUR15" s="259" t="s">
        <v>100</v>
      </c>
      <c r="EUS15" s="259" t="s">
        <v>100</v>
      </c>
      <c r="EUT15" s="259" t="s">
        <v>100</v>
      </c>
      <c r="EUU15" s="259" t="s">
        <v>100</v>
      </c>
      <c r="EUV15" s="259" t="s">
        <v>100</v>
      </c>
      <c r="EUW15" s="259" t="s">
        <v>100</v>
      </c>
      <c r="EUX15" s="259" t="s">
        <v>100</v>
      </c>
      <c r="EUY15" s="259" t="s">
        <v>100</v>
      </c>
      <c r="EUZ15" s="259" t="s">
        <v>100</v>
      </c>
      <c r="EVA15" s="259" t="s">
        <v>100</v>
      </c>
      <c r="EVB15" s="259" t="s">
        <v>100</v>
      </c>
      <c r="EVC15" s="259" t="s">
        <v>100</v>
      </c>
      <c r="EVD15" s="259" t="s">
        <v>100</v>
      </c>
      <c r="EVE15" s="259" t="s">
        <v>100</v>
      </c>
      <c r="EVF15" s="259" t="s">
        <v>100</v>
      </c>
      <c r="EVG15" s="259" t="s">
        <v>100</v>
      </c>
      <c r="EVH15" s="259" t="s">
        <v>100</v>
      </c>
      <c r="EVI15" s="259" t="s">
        <v>100</v>
      </c>
      <c r="EVJ15" s="259" t="s">
        <v>100</v>
      </c>
      <c r="EVK15" s="259" t="s">
        <v>100</v>
      </c>
      <c r="EVL15" s="259" t="s">
        <v>100</v>
      </c>
      <c r="EVM15" s="259" t="s">
        <v>100</v>
      </c>
      <c r="EVN15" s="259" t="s">
        <v>100</v>
      </c>
      <c r="EVO15" s="259" t="s">
        <v>100</v>
      </c>
      <c r="EVP15" s="259" t="s">
        <v>100</v>
      </c>
      <c r="EVQ15" s="259" t="s">
        <v>100</v>
      </c>
      <c r="EVR15" s="259" t="s">
        <v>100</v>
      </c>
      <c r="EVS15" s="259" t="s">
        <v>100</v>
      </c>
      <c r="EVT15" s="259" t="s">
        <v>100</v>
      </c>
      <c r="EVU15" s="259" t="s">
        <v>100</v>
      </c>
      <c r="EVV15" s="259" t="s">
        <v>100</v>
      </c>
      <c r="EVW15" s="259" t="s">
        <v>100</v>
      </c>
      <c r="EVX15" s="259" t="s">
        <v>100</v>
      </c>
      <c r="EVY15" s="259" t="s">
        <v>100</v>
      </c>
      <c r="EVZ15" s="259" t="s">
        <v>100</v>
      </c>
      <c r="EWA15" s="259" t="s">
        <v>100</v>
      </c>
      <c r="EWB15" s="259" t="s">
        <v>100</v>
      </c>
      <c r="EWC15" s="259" t="s">
        <v>100</v>
      </c>
      <c r="EWD15" s="259" t="s">
        <v>100</v>
      </c>
      <c r="EWE15" s="259" t="s">
        <v>100</v>
      </c>
      <c r="EWF15" s="259" t="s">
        <v>100</v>
      </c>
      <c r="EWG15" s="259" t="s">
        <v>100</v>
      </c>
      <c r="EWH15" s="259" t="s">
        <v>100</v>
      </c>
      <c r="EWI15" s="259" t="s">
        <v>100</v>
      </c>
      <c r="EWJ15" s="259" t="s">
        <v>100</v>
      </c>
      <c r="EWK15" s="259" t="s">
        <v>100</v>
      </c>
      <c r="EWL15" s="259" t="s">
        <v>100</v>
      </c>
      <c r="EWM15" s="259" t="s">
        <v>100</v>
      </c>
      <c r="EWN15" s="259" t="s">
        <v>100</v>
      </c>
      <c r="EWO15" s="259" t="s">
        <v>100</v>
      </c>
      <c r="EWP15" s="259" t="s">
        <v>100</v>
      </c>
      <c r="EWQ15" s="259" t="s">
        <v>100</v>
      </c>
      <c r="EWR15" s="259" t="s">
        <v>100</v>
      </c>
      <c r="EWS15" s="259" t="s">
        <v>100</v>
      </c>
      <c r="EWT15" s="259" t="s">
        <v>100</v>
      </c>
      <c r="EWU15" s="259" t="s">
        <v>100</v>
      </c>
      <c r="EWV15" s="259" t="s">
        <v>100</v>
      </c>
      <c r="EWW15" s="259" t="s">
        <v>100</v>
      </c>
      <c r="EWX15" s="259" t="s">
        <v>100</v>
      </c>
      <c r="EWY15" s="259" t="s">
        <v>100</v>
      </c>
      <c r="EWZ15" s="259" t="s">
        <v>100</v>
      </c>
      <c r="EXA15" s="259" t="s">
        <v>100</v>
      </c>
      <c r="EXB15" s="259" t="s">
        <v>100</v>
      </c>
      <c r="EXC15" s="259" t="s">
        <v>100</v>
      </c>
      <c r="EXD15" s="259" t="s">
        <v>100</v>
      </c>
      <c r="EXE15" s="259" t="s">
        <v>100</v>
      </c>
      <c r="EXF15" s="259" t="s">
        <v>100</v>
      </c>
      <c r="EXG15" s="259" t="s">
        <v>100</v>
      </c>
      <c r="EXH15" s="259" t="s">
        <v>100</v>
      </c>
      <c r="EXI15" s="259" t="s">
        <v>100</v>
      </c>
      <c r="EXJ15" s="259" t="s">
        <v>100</v>
      </c>
      <c r="EXK15" s="259" t="s">
        <v>100</v>
      </c>
      <c r="EXL15" s="259" t="s">
        <v>100</v>
      </c>
      <c r="EXM15" s="259" t="s">
        <v>100</v>
      </c>
      <c r="EXN15" s="259" t="s">
        <v>100</v>
      </c>
      <c r="EXO15" s="259" t="s">
        <v>100</v>
      </c>
      <c r="EXP15" s="259" t="s">
        <v>100</v>
      </c>
      <c r="EXQ15" s="259" t="s">
        <v>100</v>
      </c>
      <c r="EXR15" s="259" t="s">
        <v>100</v>
      </c>
      <c r="EXS15" s="259" t="s">
        <v>100</v>
      </c>
      <c r="EXT15" s="259" t="s">
        <v>100</v>
      </c>
      <c r="EXU15" s="259" t="s">
        <v>100</v>
      </c>
      <c r="EXV15" s="259" t="s">
        <v>100</v>
      </c>
      <c r="EXW15" s="259" t="s">
        <v>100</v>
      </c>
      <c r="EXX15" s="259" t="s">
        <v>100</v>
      </c>
      <c r="EXY15" s="259" t="s">
        <v>100</v>
      </c>
      <c r="EXZ15" s="259" t="s">
        <v>100</v>
      </c>
      <c r="EYA15" s="259" t="s">
        <v>100</v>
      </c>
      <c r="EYB15" s="259" t="s">
        <v>100</v>
      </c>
      <c r="EYC15" s="259" t="s">
        <v>100</v>
      </c>
      <c r="EYD15" s="259" t="s">
        <v>100</v>
      </c>
      <c r="EYE15" s="259" t="s">
        <v>100</v>
      </c>
      <c r="EYF15" s="259" t="s">
        <v>100</v>
      </c>
      <c r="EYG15" s="259" t="s">
        <v>100</v>
      </c>
      <c r="EYH15" s="259" t="s">
        <v>100</v>
      </c>
      <c r="EYI15" s="259" t="s">
        <v>100</v>
      </c>
      <c r="EYJ15" s="259" t="s">
        <v>100</v>
      </c>
      <c r="EYK15" s="259" t="s">
        <v>100</v>
      </c>
      <c r="EYL15" s="259" t="s">
        <v>100</v>
      </c>
      <c r="EYM15" s="259" t="s">
        <v>100</v>
      </c>
      <c r="EYN15" s="259" t="s">
        <v>100</v>
      </c>
      <c r="EYO15" s="259" t="s">
        <v>100</v>
      </c>
      <c r="EYP15" s="259" t="s">
        <v>100</v>
      </c>
      <c r="EYQ15" s="259" t="s">
        <v>100</v>
      </c>
      <c r="EYR15" s="259" t="s">
        <v>100</v>
      </c>
      <c r="EYS15" s="259" t="s">
        <v>100</v>
      </c>
      <c r="EYT15" s="259" t="s">
        <v>100</v>
      </c>
      <c r="EYU15" s="259" t="s">
        <v>100</v>
      </c>
      <c r="EYV15" s="259" t="s">
        <v>100</v>
      </c>
      <c r="EYW15" s="259" t="s">
        <v>100</v>
      </c>
      <c r="EYX15" s="259" t="s">
        <v>100</v>
      </c>
      <c r="EYY15" s="259" t="s">
        <v>100</v>
      </c>
      <c r="EYZ15" s="259" t="s">
        <v>100</v>
      </c>
      <c r="EZA15" s="259" t="s">
        <v>100</v>
      </c>
      <c r="EZB15" s="259" t="s">
        <v>100</v>
      </c>
      <c r="EZC15" s="259" t="s">
        <v>100</v>
      </c>
      <c r="EZD15" s="259" t="s">
        <v>100</v>
      </c>
      <c r="EZE15" s="259" t="s">
        <v>100</v>
      </c>
      <c r="EZF15" s="259" t="s">
        <v>100</v>
      </c>
      <c r="EZG15" s="259" t="s">
        <v>100</v>
      </c>
      <c r="EZH15" s="259" t="s">
        <v>100</v>
      </c>
      <c r="EZI15" s="259" t="s">
        <v>100</v>
      </c>
      <c r="EZJ15" s="259" t="s">
        <v>100</v>
      </c>
      <c r="EZK15" s="259" t="s">
        <v>100</v>
      </c>
      <c r="EZL15" s="259" t="s">
        <v>100</v>
      </c>
      <c r="EZM15" s="259" t="s">
        <v>100</v>
      </c>
      <c r="EZN15" s="259" t="s">
        <v>100</v>
      </c>
      <c r="EZO15" s="259" t="s">
        <v>100</v>
      </c>
      <c r="EZP15" s="259" t="s">
        <v>100</v>
      </c>
      <c r="EZQ15" s="259" t="s">
        <v>100</v>
      </c>
      <c r="EZR15" s="259" t="s">
        <v>100</v>
      </c>
      <c r="EZS15" s="259" t="s">
        <v>100</v>
      </c>
      <c r="EZT15" s="259" t="s">
        <v>100</v>
      </c>
      <c r="EZU15" s="259" t="s">
        <v>100</v>
      </c>
      <c r="EZV15" s="259" t="s">
        <v>100</v>
      </c>
      <c r="EZW15" s="259" t="s">
        <v>100</v>
      </c>
      <c r="EZX15" s="259" t="s">
        <v>100</v>
      </c>
      <c r="EZY15" s="259" t="s">
        <v>100</v>
      </c>
      <c r="EZZ15" s="259" t="s">
        <v>100</v>
      </c>
      <c r="FAA15" s="259" t="s">
        <v>100</v>
      </c>
      <c r="FAB15" s="259" t="s">
        <v>100</v>
      </c>
      <c r="FAC15" s="259" t="s">
        <v>100</v>
      </c>
      <c r="FAD15" s="259" t="s">
        <v>100</v>
      </c>
      <c r="FAE15" s="259" t="s">
        <v>100</v>
      </c>
      <c r="FAF15" s="259" t="s">
        <v>100</v>
      </c>
      <c r="FAG15" s="259" t="s">
        <v>100</v>
      </c>
      <c r="FAH15" s="259" t="s">
        <v>100</v>
      </c>
      <c r="FAI15" s="259" t="s">
        <v>100</v>
      </c>
      <c r="FAJ15" s="259" t="s">
        <v>100</v>
      </c>
      <c r="FAK15" s="259" t="s">
        <v>100</v>
      </c>
      <c r="FAL15" s="259" t="s">
        <v>100</v>
      </c>
      <c r="FAM15" s="259" t="s">
        <v>100</v>
      </c>
      <c r="FAN15" s="259" t="s">
        <v>100</v>
      </c>
      <c r="FAO15" s="259" t="s">
        <v>100</v>
      </c>
      <c r="FAP15" s="259" t="s">
        <v>100</v>
      </c>
      <c r="FAQ15" s="259" t="s">
        <v>100</v>
      </c>
      <c r="FAR15" s="259" t="s">
        <v>100</v>
      </c>
      <c r="FAS15" s="259" t="s">
        <v>100</v>
      </c>
      <c r="FAT15" s="259" t="s">
        <v>100</v>
      </c>
      <c r="FAU15" s="259" t="s">
        <v>100</v>
      </c>
      <c r="FAV15" s="259" t="s">
        <v>100</v>
      </c>
      <c r="FAW15" s="259" t="s">
        <v>100</v>
      </c>
      <c r="FAX15" s="259" t="s">
        <v>100</v>
      </c>
      <c r="FAY15" s="259" t="s">
        <v>100</v>
      </c>
      <c r="FAZ15" s="259" t="s">
        <v>100</v>
      </c>
      <c r="FBA15" s="259" t="s">
        <v>100</v>
      </c>
      <c r="FBB15" s="259" t="s">
        <v>100</v>
      </c>
      <c r="FBC15" s="259" t="s">
        <v>100</v>
      </c>
      <c r="FBD15" s="259" t="s">
        <v>100</v>
      </c>
      <c r="FBE15" s="259" t="s">
        <v>100</v>
      </c>
      <c r="FBF15" s="259" t="s">
        <v>100</v>
      </c>
      <c r="FBG15" s="259" t="s">
        <v>100</v>
      </c>
      <c r="FBH15" s="259" t="s">
        <v>100</v>
      </c>
      <c r="FBI15" s="259" t="s">
        <v>100</v>
      </c>
      <c r="FBJ15" s="259" t="s">
        <v>100</v>
      </c>
      <c r="FBK15" s="259" t="s">
        <v>100</v>
      </c>
      <c r="FBL15" s="259" t="s">
        <v>100</v>
      </c>
      <c r="FBM15" s="259" t="s">
        <v>100</v>
      </c>
      <c r="FBN15" s="259" t="s">
        <v>100</v>
      </c>
      <c r="FBO15" s="259" t="s">
        <v>100</v>
      </c>
      <c r="FBP15" s="259" t="s">
        <v>100</v>
      </c>
      <c r="FBQ15" s="259" t="s">
        <v>100</v>
      </c>
      <c r="FBR15" s="259" t="s">
        <v>100</v>
      </c>
      <c r="FBS15" s="259" t="s">
        <v>100</v>
      </c>
      <c r="FBT15" s="259" t="s">
        <v>100</v>
      </c>
      <c r="FBU15" s="259" t="s">
        <v>100</v>
      </c>
      <c r="FBV15" s="259" t="s">
        <v>100</v>
      </c>
      <c r="FBW15" s="259" t="s">
        <v>100</v>
      </c>
      <c r="FBX15" s="259" t="s">
        <v>100</v>
      </c>
      <c r="FBY15" s="259" t="s">
        <v>100</v>
      </c>
      <c r="FBZ15" s="259" t="s">
        <v>100</v>
      </c>
      <c r="FCA15" s="259" t="s">
        <v>100</v>
      </c>
      <c r="FCB15" s="259" t="s">
        <v>100</v>
      </c>
      <c r="FCC15" s="259" t="s">
        <v>100</v>
      </c>
      <c r="FCD15" s="259" t="s">
        <v>100</v>
      </c>
      <c r="FCE15" s="259" t="s">
        <v>100</v>
      </c>
      <c r="FCF15" s="259" t="s">
        <v>100</v>
      </c>
      <c r="FCG15" s="259" t="s">
        <v>100</v>
      </c>
      <c r="FCH15" s="259" t="s">
        <v>100</v>
      </c>
      <c r="FCI15" s="259" t="s">
        <v>100</v>
      </c>
      <c r="FCJ15" s="259" t="s">
        <v>100</v>
      </c>
      <c r="FCK15" s="259" t="s">
        <v>100</v>
      </c>
      <c r="FCL15" s="259" t="s">
        <v>100</v>
      </c>
      <c r="FCM15" s="259" t="s">
        <v>100</v>
      </c>
      <c r="FCN15" s="259" t="s">
        <v>100</v>
      </c>
      <c r="FCO15" s="259" t="s">
        <v>100</v>
      </c>
      <c r="FCP15" s="259" t="s">
        <v>100</v>
      </c>
      <c r="FCQ15" s="259" t="s">
        <v>100</v>
      </c>
      <c r="FCR15" s="259" t="s">
        <v>100</v>
      </c>
      <c r="FCS15" s="259" t="s">
        <v>100</v>
      </c>
      <c r="FCT15" s="259" t="s">
        <v>100</v>
      </c>
      <c r="FCU15" s="259" t="s">
        <v>100</v>
      </c>
      <c r="FCV15" s="259" t="s">
        <v>100</v>
      </c>
      <c r="FCW15" s="259" t="s">
        <v>100</v>
      </c>
      <c r="FCX15" s="259" t="s">
        <v>100</v>
      </c>
      <c r="FCY15" s="259" t="s">
        <v>100</v>
      </c>
      <c r="FCZ15" s="259" t="s">
        <v>100</v>
      </c>
      <c r="FDA15" s="259" t="s">
        <v>100</v>
      </c>
      <c r="FDB15" s="259" t="s">
        <v>100</v>
      </c>
      <c r="FDC15" s="259" t="s">
        <v>100</v>
      </c>
      <c r="FDD15" s="259" t="s">
        <v>100</v>
      </c>
      <c r="FDE15" s="259" t="s">
        <v>100</v>
      </c>
      <c r="FDF15" s="259" t="s">
        <v>100</v>
      </c>
      <c r="FDG15" s="259" t="s">
        <v>100</v>
      </c>
      <c r="FDH15" s="259" t="s">
        <v>100</v>
      </c>
      <c r="FDI15" s="259" t="s">
        <v>100</v>
      </c>
      <c r="FDJ15" s="259" t="s">
        <v>100</v>
      </c>
      <c r="FDK15" s="259" t="s">
        <v>100</v>
      </c>
      <c r="FDL15" s="259" t="s">
        <v>100</v>
      </c>
      <c r="FDM15" s="259" t="s">
        <v>100</v>
      </c>
      <c r="FDN15" s="259" t="s">
        <v>100</v>
      </c>
      <c r="FDO15" s="259" t="s">
        <v>100</v>
      </c>
      <c r="FDP15" s="259" t="s">
        <v>100</v>
      </c>
      <c r="FDQ15" s="259" t="s">
        <v>100</v>
      </c>
      <c r="FDR15" s="259" t="s">
        <v>100</v>
      </c>
      <c r="FDS15" s="259" t="s">
        <v>100</v>
      </c>
      <c r="FDT15" s="259" t="s">
        <v>100</v>
      </c>
      <c r="FDU15" s="259" t="s">
        <v>100</v>
      </c>
      <c r="FDV15" s="259" t="s">
        <v>100</v>
      </c>
      <c r="FDW15" s="259" t="s">
        <v>100</v>
      </c>
      <c r="FDX15" s="259" t="s">
        <v>100</v>
      </c>
      <c r="FDY15" s="259" t="s">
        <v>100</v>
      </c>
      <c r="FDZ15" s="259" t="s">
        <v>100</v>
      </c>
      <c r="FEA15" s="259" t="s">
        <v>100</v>
      </c>
      <c r="FEB15" s="259" t="s">
        <v>100</v>
      </c>
      <c r="FEC15" s="259" t="s">
        <v>100</v>
      </c>
      <c r="FED15" s="259" t="s">
        <v>100</v>
      </c>
      <c r="FEE15" s="259" t="s">
        <v>100</v>
      </c>
      <c r="FEF15" s="259" t="s">
        <v>100</v>
      </c>
      <c r="FEG15" s="259" t="s">
        <v>100</v>
      </c>
      <c r="FEH15" s="259" t="s">
        <v>100</v>
      </c>
      <c r="FEI15" s="259" t="s">
        <v>100</v>
      </c>
      <c r="FEJ15" s="259" t="s">
        <v>100</v>
      </c>
      <c r="FEK15" s="259" t="s">
        <v>100</v>
      </c>
      <c r="FEL15" s="259" t="s">
        <v>100</v>
      </c>
      <c r="FEM15" s="259" t="s">
        <v>100</v>
      </c>
      <c r="FEN15" s="259" t="s">
        <v>100</v>
      </c>
      <c r="FEO15" s="259" t="s">
        <v>100</v>
      </c>
      <c r="FEP15" s="259" t="s">
        <v>100</v>
      </c>
      <c r="FEQ15" s="259" t="s">
        <v>100</v>
      </c>
      <c r="FER15" s="259" t="s">
        <v>100</v>
      </c>
      <c r="FES15" s="259" t="s">
        <v>100</v>
      </c>
      <c r="FET15" s="259" t="s">
        <v>100</v>
      </c>
      <c r="FEU15" s="259" t="s">
        <v>100</v>
      </c>
      <c r="FEV15" s="259" t="s">
        <v>100</v>
      </c>
      <c r="FEW15" s="259" t="s">
        <v>100</v>
      </c>
      <c r="FEX15" s="259" t="s">
        <v>100</v>
      </c>
      <c r="FEY15" s="259" t="s">
        <v>100</v>
      </c>
      <c r="FEZ15" s="259" t="s">
        <v>100</v>
      </c>
      <c r="FFA15" s="259" t="s">
        <v>100</v>
      </c>
      <c r="FFB15" s="259" t="s">
        <v>100</v>
      </c>
      <c r="FFC15" s="259" t="s">
        <v>100</v>
      </c>
      <c r="FFD15" s="259" t="s">
        <v>100</v>
      </c>
      <c r="FFE15" s="259" t="s">
        <v>100</v>
      </c>
      <c r="FFF15" s="259" t="s">
        <v>100</v>
      </c>
      <c r="FFG15" s="259" t="s">
        <v>100</v>
      </c>
      <c r="FFH15" s="259" t="s">
        <v>100</v>
      </c>
      <c r="FFI15" s="259" t="s">
        <v>100</v>
      </c>
      <c r="FFJ15" s="259" t="s">
        <v>100</v>
      </c>
      <c r="FFK15" s="259" t="s">
        <v>100</v>
      </c>
      <c r="FFL15" s="259" t="s">
        <v>100</v>
      </c>
      <c r="FFM15" s="259" t="s">
        <v>100</v>
      </c>
      <c r="FFN15" s="259" t="s">
        <v>100</v>
      </c>
      <c r="FFO15" s="259" t="s">
        <v>100</v>
      </c>
      <c r="FFP15" s="259" t="s">
        <v>100</v>
      </c>
      <c r="FFQ15" s="259" t="s">
        <v>100</v>
      </c>
      <c r="FFR15" s="259" t="s">
        <v>100</v>
      </c>
      <c r="FFS15" s="259" t="s">
        <v>100</v>
      </c>
      <c r="FFT15" s="259" t="s">
        <v>100</v>
      </c>
      <c r="FFU15" s="259" t="s">
        <v>100</v>
      </c>
      <c r="FFV15" s="259" t="s">
        <v>100</v>
      </c>
      <c r="FFW15" s="259" t="s">
        <v>100</v>
      </c>
      <c r="FFX15" s="259" t="s">
        <v>100</v>
      </c>
      <c r="FFY15" s="259" t="s">
        <v>100</v>
      </c>
      <c r="FFZ15" s="259" t="s">
        <v>100</v>
      </c>
      <c r="FGA15" s="259" t="s">
        <v>100</v>
      </c>
      <c r="FGB15" s="259" t="s">
        <v>100</v>
      </c>
      <c r="FGC15" s="259" t="s">
        <v>100</v>
      </c>
      <c r="FGD15" s="259" t="s">
        <v>100</v>
      </c>
      <c r="FGE15" s="259" t="s">
        <v>100</v>
      </c>
      <c r="FGF15" s="259" t="s">
        <v>100</v>
      </c>
      <c r="FGG15" s="259" t="s">
        <v>100</v>
      </c>
      <c r="FGH15" s="259" t="s">
        <v>100</v>
      </c>
      <c r="FGI15" s="259" t="s">
        <v>100</v>
      </c>
      <c r="FGJ15" s="259" t="s">
        <v>100</v>
      </c>
      <c r="FGK15" s="259" t="s">
        <v>100</v>
      </c>
      <c r="FGL15" s="259" t="s">
        <v>100</v>
      </c>
      <c r="FGM15" s="259" t="s">
        <v>100</v>
      </c>
      <c r="FGN15" s="259" t="s">
        <v>100</v>
      </c>
      <c r="FGO15" s="259" t="s">
        <v>100</v>
      </c>
      <c r="FGP15" s="259" t="s">
        <v>100</v>
      </c>
      <c r="FGQ15" s="259" t="s">
        <v>100</v>
      </c>
      <c r="FGR15" s="259" t="s">
        <v>100</v>
      </c>
      <c r="FGS15" s="259" t="s">
        <v>100</v>
      </c>
      <c r="FGT15" s="259" t="s">
        <v>100</v>
      </c>
      <c r="FGU15" s="259" t="s">
        <v>100</v>
      </c>
      <c r="FGV15" s="259" t="s">
        <v>100</v>
      </c>
      <c r="FGW15" s="259" t="s">
        <v>100</v>
      </c>
      <c r="FGX15" s="259" t="s">
        <v>100</v>
      </c>
      <c r="FGY15" s="259" t="s">
        <v>100</v>
      </c>
      <c r="FGZ15" s="259" t="s">
        <v>100</v>
      </c>
      <c r="FHA15" s="259" t="s">
        <v>100</v>
      </c>
      <c r="FHB15" s="259" t="s">
        <v>100</v>
      </c>
      <c r="FHC15" s="259" t="s">
        <v>100</v>
      </c>
      <c r="FHD15" s="259" t="s">
        <v>100</v>
      </c>
      <c r="FHE15" s="259" t="s">
        <v>100</v>
      </c>
      <c r="FHF15" s="259" t="s">
        <v>100</v>
      </c>
      <c r="FHG15" s="259" t="s">
        <v>100</v>
      </c>
      <c r="FHH15" s="259" t="s">
        <v>100</v>
      </c>
      <c r="FHI15" s="259" t="s">
        <v>100</v>
      </c>
      <c r="FHJ15" s="259" t="s">
        <v>100</v>
      </c>
      <c r="FHK15" s="259" t="s">
        <v>100</v>
      </c>
      <c r="FHL15" s="259" t="s">
        <v>100</v>
      </c>
      <c r="FHM15" s="259" t="s">
        <v>100</v>
      </c>
      <c r="FHN15" s="259" t="s">
        <v>100</v>
      </c>
      <c r="FHO15" s="259" t="s">
        <v>100</v>
      </c>
      <c r="FHP15" s="259" t="s">
        <v>100</v>
      </c>
      <c r="FHQ15" s="259" t="s">
        <v>100</v>
      </c>
      <c r="FHR15" s="259" t="s">
        <v>100</v>
      </c>
      <c r="FHS15" s="259" t="s">
        <v>100</v>
      </c>
      <c r="FHT15" s="259" t="s">
        <v>100</v>
      </c>
      <c r="FHU15" s="259" t="s">
        <v>100</v>
      </c>
      <c r="FHV15" s="259" t="s">
        <v>100</v>
      </c>
      <c r="FHW15" s="259" t="s">
        <v>100</v>
      </c>
      <c r="FHX15" s="259" t="s">
        <v>100</v>
      </c>
      <c r="FHY15" s="259" t="s">
        <v>100</v>
      </c>
      <c r="FHZ15" s="259" t="s">
        <v>100</v>
      </c>
      <c r="FIA15" s="259" t="s">
        <v>100</v>
      </c>
      <c r="FIB15" s="259" t="s">
        <v>100</v>
      </c>
      <c r="FIC15" s="259" t="s">
        <v>100</v>
      </c>
      <c r="FID15" s="259" t="s">
        <v>100</v>
      </c>
      <c r="FIE15" s="259" t="s">
        <v>100</v>
      </c>
      <c r="FIF15" s="259" t="s">
        <v>100</v>
      </c>
      <c r="FIG15" s="259" t="s">
        <v>100</v>
      </c>
      <c r="FIH15" s="259" t="s">
        <v>100</v>
      </c>
      <c r="FII15" s="259" t="s">
        <v>100</v>
      </c>
      <c r="FIJ15" s="259" t="s">
        <v>100</v>
      </c>
      <c r="FIK15" s="259" t="s">
        <v>100</v>
      </c>
      <c r="FIL15" s="259" t="s">
        <v>100</v>
      </c>
      <c r="FIM15" s="259" t="s">
        <v>100</v>
      </c>
      <c r="FIN15" s="259" t="s">
        <v>100</v>
      </c>
      <c r="FIO15" s="259" t="s">
        <v>100</v>
      </c>
      <c r="FIP15" s="259" t="s">
        <v>100</v>
      </c>
      <c r="FIQ15" s="259" t="s">
        <v>100</v>
      </c>
      <c r="FIR15" s="259" t="s">
        <v>100</v>
      </c>
      <c r="FIS15" s="259" t="s">
        <v>100</v>
      </c>
      <c r="FIT15" s="259" t="s">
        <v>100</v>
      </c>
      <c r="FIU15" s="259" t="s">
        <v>100</v>
      </c>
      <c r="FIV15" s="259" t="s">
        <v>100</v>
      </c>
      <c r="FIW15" s="259" t="s">
        <v>100</v>
      </c>
      <c r="FIX15" s="259" t="s">
        <v>100</v>
      </c>
      <c r="FIY15" s="259" t="s">
        <v>100</v>
      </c>
      <c r="FIZ15" s="259" t="s">
        <v>100</v>
      </c>
      <c r="FJA15" s="259" t="s">
        <v>100</v>
      </c>
      <c r="FJB15" s="259" t="s">
        <v>100</v>
      </c>
      <c r="FJC15" s="259" t="s">
        <v>100</v>
      </c>
      <c r="FJD15" s="259" t="s">
        <v>100</v>
      </c>
      <c r="FJE15" s="259" t="s">
        <v>100</v>
      </c>
      <c r="FJF15" s="259" t="s">
        <v>100</v>
      </c>
      <c r="FJG15" s="259" t="s">
        <v>100</v>
      </c>
      <c r="FJH15" s="259" t="s">
        <v>100</v>
      </c>
      <c r="FJI15" s="259" t="s">
        <v>100</v>
      </c>
      <c r="FJJ15" s="259" t="s">
        <v>100</v>
      </c>
      <c r="FJK15" s="259" t="s">
        <v>100</v>
      </c>
      <c r="FJL15" s="259" t="s">
        <v>100</v>
      </c>
      <c r="FJM15" s="259" t="s">
        <v>100</v>
      </c>
      <c r="FJN15" s="259" t="s">
        <v>100</v>
      </c>
      <c r="FJO15" s="259" t="s">
        <v>100</v>
      </c>
      <c r="FJP15" s="259" t="s">
        <v>100</v>
      </c>
      <c r="FJQ15" s="259" t="s">
        <v>100</v>
      </c>
      <c r="FJR15" s="259" t="s">
        <v>100</v>
      </c>
      <c r="FJS15" s="259" t="s">
        <v>100</v>
      </c>
      <c r="FJT15" s="259" t="s">
        <v>100</v>
      </c>
      <c r="FJU15" s="259" t="s">
        <v>100</v>
      </c>
      <c r="FJV15" s="259" t="s">
        <v>100</v>
      </c>
      <c r="FJW15" s="259" t="s">
        <v>100</v>
      </c>
      <c r="FJX15" s="259" t="s">
        <v>100</v>
      </c>
      <c r="FJY15" s="259" t="s">
        <v>100</v>
      </c>
      <c r="FJZ15" s="259" t="s">
        <v>100</v>
      </c>
      <c r="FKA15" s="259" t="s">
        <v>100</v>
      </c>
      <c r="FKB15" s="259" t="s">
        <v>100</v>
      </c>
      <c r="FKC15" s="259" t="s">
        <v>100</v>
      </c>
      <c r="FKD15" s="259" t="s">
        <v>100</v>
      </c>
      <c r="FKE15" s="259" t="s">
        <v>100</v>
      </c>
      <c r="FKF15" s="259" t="s">
        <v>100</v>
      </c>
      <c r="FKG15" s="259" t="s">
        <v>100</v>
      </c>
      <c r="FKH15" s="259" t="s">
        <v>100</v>
      </c>
      <c r="FKI15" s="259" t="s">
        <v>100</v>
      </c>
      <c r="FKJ15" s="259" t="s">
        <v>100</v>
      </c>
      <c r="FKK15" s="259" t="s">
        <v>100</v>
      </c>
      <c r="FKL15" s="259" t="s">
        <v>100</v>
      </c>
      <c r="FKM15" s="259" t="s">
        <v>100</v>
      </c>
      <c r="FKN15" s="259" t="s">
        <v>100</v>
      </c>
      <c r="FKO15" s="259" t="s">
        <v>100</v>
      </c>
      <c r="FKP15" s="259" t="s">
        <v>100</v>
      </c>
      <c r="FKQ15" s="259" t="s">
        <v>100</v>
      </c>
      <c r="FKR15" s="259" t="s">
        <v>100</v>
      </c>
      <c r="FKS15" s="259" t="s">
        <v>100</v>
      </c>
      <c r="FKT15" s="259" t="s">
        <v>100</v>
      </c>
      <c r="FKU15" s="259" t="s">
        <v>100</v>
      </c>
      <c r="FKV15" s="259" t="s">
        <v>100</v>
      </c>
      <c r="FKW15" s="259" t="s">
        <v>100</v>
      </c>
      <c r="FKX15" s="259" t="s">
        <v>100</v>
      </c>
      <c r="FKY15" s="259" t="s">
        <v>100</v>
      </c>
      <c r="FKZ15" s="259" t="s">
        <v>100</v>
      </c>
      <c r="FLA15" s="259" t="s">
        <v>100</v>
      </c>
      <c r="FLB15" s="259" t="s">
        <v>100</v>
      </c>
      <c r="FLC15" s="259" t="s">
        <v>100</v>
      </c>
      <c r="FLD15" s="259" t="s">
        <v>100</v>
      </c>
      <c r="FLE15" s="259" t="s">
        <v>100</v>
      </c>
      <c r="FLF15" s="259" t="s">
        <v>100</v>
      </c>
      <c r="FLG15" s="259" t="s">
        <v>100</v>
      </c>
      <c r="FLH15" s="259" t="s">
        <v>100</v>
      </c>
      <c r="FLI15" s="259" t="s">
        <v>100</v>
      </c>
      <c r="FLJ15" s="259" t="s">
        <v>100</v>
      </c>
      <c r="FLK15" s="259" t="s">
        <v>100</v>
      </c>
      <c r="FLL15" s="259" t="s">
        <v>100</v>
      </c>
      <c r="FLM15" s="259" t="s">
        <v>100</v>
      </c>
      <c r="FLN15" s="259" t="s">
        <v>100</v>
      </c>
      <c r="FLO15" s="259" t="s">
        <v>100</v>
      </c>
      <c r="FLP15" s="259" t="s">
        <v>100</v>
      </c>
      <c r="FLQ15" s="259" t="s">
        <v>100</v>
      </c>
      <c r="FLR15" s="259" t="s">
        <v>100</v>
      </c>
      <c r="FLS15" s="259" t="s">
        <v>100</v>
      </c>
      <c r="FLT15" s="259" t="s">
        <v>100</v>
      </c>
      <c r="FLU15" s="259" t="s">
        <v>100</v>
      </c>
      <c r="FLV15" s="259" t="s">
        <v>100</v>
      </c>
      <c r="FLW15" s="259" t="s">
        <v>100</v>
      </c>
      <c r="FLX15" s="259" t="s">
        <v>100</v>
      </c>
      <c r="FLY15" s="259" t="s">
        <v>100</v>
      </c>
      <c r="FLZ15" s="259" t="s">
        <v>100</v>
      </c>
      <c r="FMA15" s="259" t="s">
        <v>100</v>
      </c>
      <c r="FMB15" s="259" t="s">
        <v>100</v>
      </c>
      <c r="FMC15" s="259" t="s">
        <v>100</v>
      </c>
      <c r="FMD15" s="259" t="s">
        <v>100</v>
      </c>
      <c r="FME15" s="259" t="s">
        <v>100</v>
      </c>
      <c r="FMF15" s="259" t="s">
        <v>100</v>
      </c>
      <c r="FMG15" s="259" t="s">
        <v>100</v>
      </c>
      <c r="FMH15" s="259" t="s">
        <v>100</v>
      </c>
      <c r="FMI15" s="259" t="s">
        <v>100</v>
      </c>
      <c r="FMJ15" s="259" t="s">
        <v>100</v>
      </c>
      <c r="FMK15" s="259" t="s">
        <v>100</v>
      </c>
      <c r="FML15" s="259" t="s">
        <v>100</v>
      </c>
      <c r="FMM15" s="259" t="s">
        <v>100</v>
      </c>
      <c r="FMN15" s="259" t="s">
        <v>100</v>
      </c>
      <c r="FMO15" s="259" t="s">
        <v>100</v>
      </c>
      <c r="FMP15" s="259" t="s">
        <v>100</v>
      </c>
      <c r="FMQ15" s="259" t="s">
        <v>100</v>
      </c>
      <c r="FMR15" s="259" t="s">
        <v>100</v>
      </c>
      <c r="FMS15" s="259" t="s">
        <v>100</v>
      </c>
      <c r="FMT15" s="259" t="s">
        <v>100</v>
      </c>
      <c r="FMU15" s="259" t="s">
        <v>100</v>
      </c>
      <c r="FMV15" s="259" t="s">
        <v>100</v>
      </c>
      <c r="FMW15" s="259" t="s">
        <v>100</v>
      </c>
      <c r="FMX15" s="259" t="s">
        <v>100</v>
      </c>
      <c r="FMY15" s="259" t="s">
        <v>100</v>
      </c>
      <c r="FMZ15" s="259" t="s">
        <v>100</v>
      </c>
      <c r="FNA15" s="259" t="s">
        <v>100</v>
      </c>
      <c r="FNB15" s="259" t="s">
        <v>100</v>
      </c>
      <c r="FNC15" s="259" t="s">
        <v>100</v>
      </c>
      <c r="FND15" s="259" t="s">
        <v>100</v>
      </c>
      <c r="FNE15" s="259" t="s">
        <v>100</v>
      </c>
      <c r="FNF15" s="259" t="s">
        <v>100</v>
      </c>
      <c r="FNG15" s="259" t="s">
        <v>100</v>
      </c>
      <c r="FNH15" s="259" t="s">
        <v>100</v>
      </c>
      <c r="FNI15" s="259" t="s">
        <v>100</v>
      </c>
      <c r="FNJ15" s="259" t="s">
        <v>100</v>
      </c>
      <c r="FNK15" s="259" t="s">
        <v>100</v>
      </c>
      <c r="FNL15" s="259" t="s">
        <v>100</v>
      </c>
      <c r="FNM15" s="259" t="s">
        <v>100</v>
      </c>
      <c r="FNN15" s="259" t="s">
        <v>100</v>
      </c>
      <c r="FNO15" s="259" t="s">
        <v>100</v>
      </c>
      <c r="FNP15" s="259" t="s">
        <v>100</v>
      </c>
      <c r="FNQ15" s="259" t="s">
        <v>100</v>
      </c>
      <c r="FNR15" s="259" t="s">
        <v>100</v>
      </c>
      <c r="FNS15" s="259" t="s">
        <v>100</v>
      </c>
      <c r="FNT15" s="259" t="s">
        <v>100</v>
      </c>
      <c r="FNU15" s="259" t="s">
        <v>100</v>
      </c>
      <c r="FNV15" s="259" t="s">
        <v>100</v>
      </c>
      <c r="FNW15" s="259" t="s">
        <v>100</v>
      </c>
      <c r="FNX15" s="259" t="s">
        <v>100</v>
      </c>
      <c r="FNY15" s="259" t="s">
        <v>100</v>
      </c>
      <c r="FNZ15" s="259" t="s">
        <v>100</v>
      </c>
      <c r="FOA15" s="259" t="s">
        <v>100</v>
      </c>
      <c r="FOB15" s="259" t="s">
        <v>100</v>
      </c>
      <c r="FOC15" s="259" t="s">
        <v>100</v>
      </c>
      <c r="FOD15" s="259" t="s">
        <v>100</v>
      </c>
      <c r="FOE15" s="259" t="s">
        <v>100</v>
      </c>
      <c r="FOF15" s="259" t="s">
        <v>100</v>
      </c>
      <c r="FOG15" s="259" t="s">
        <v>100</v>
      </c>
      <c r="FOH15" s="259" t="s">
        <v>100</v>
      </c>
      <c r="FOI15" s="259" t="s">
        <v>100</v>
      </c>
      <c r="FOJ15" s="259" t="s">
        <v>100</v>
      </c>
      <c r="FOK15" s="259" t="s">
        <v>100</v>
      </c>
      <c r="FOL15" s="259" t="s">
        <v>100</v>
      </c>
      <c r="FOM15" s="259" t="s">
        <v>100</v>
      </c>
      <c r="FON15" s="259" t="s">
        <v>100</v>
      </c>
      <c r="FOO15" s="259" t="s">
        <v>100</v>
      </c>
      <c r="FOP15" s="259" t="s">
        <v>100</v>
      </c>
      <c r="FOQ15" s="259" t="s">
        <v>100</v>
      </c>
      <c r="FOR15" s="259" t="s">
        <v>100</v>
      </c>
      <c r="FOS15" s="259" t="s">
        <v>100</v>
      </c>
      <c r="FOT15" s="259" t="s">
        <v>100</v>
      </c>
      <c r="FOU15" s="259" t="s">
        <v>100</v>
      </c>
      <c r="FOV15" s="259" t="s">
        <v>100</v>
      </c>
      <c r="FOW15" s="259" t="s">
        <v>100</v>
      </c>
      <c r="FOX15" s="259" t="s">
        <v>100</v>
      </c>
      <c r="FOY15" s="259" t="s">
        <v>100</v>
      </c>
      <c r="FOZ15" s="259" t="s">
        <v>100</v>
      </c>
      <c r="FPA15" s="259" t="s">
        <v>100</v>
      </c>
      <c r="FPB15" s="259" t="s">
        <v>100</v>
      </c>
      <c r="FPC15" s="259" t="s">
        <v>100</v>
      </c>
      <c r="FPD15" s="259" t="s">
        <v>100</v>
      </c>
      <c r="FPE15" s="259" t="s">
        <v>100</v>
      </c>
      <c r="FPF15" s="259" t="s">
        <v>100</v>
      </c>
      <c r="FPG15" s="259" t="s">
        <v>100</v>
      </c>
      <c r="FPH15" s="259" t="s">
        <v>100</v>
      </c>
      <c r="FPI15" s="259" t="s">
        <v>100</v>
      </c>
      <c r="FPJ15" s="259" t="s">
        <v>100</v>
      </c>
      <c r="FPK15" s="259" t="s">
        <v>100</v>
      </c>
      <c r="FPL15" s="259" t="s">
        <v>100</v>
      </c>
      <c r="FPM15" s="259" t="s">
        <v>100</v>
      </c>
      <c r="FPN15" s="259" t="s">
        <v>100</v>
      </c>
      <c r="FPO15" s="259" t="s">
        <v>100</v>
      </c>
      <c r="FPP15" s="259" t="s">
        <v>100</v>
      </c>
      <c r="FPQ15" s="259" t="s">
        <v>100</v>
      </c>
      <c r="FPR15" s="259" t="s">
        <v>100</v>
      </c>
      <c r="FPS15" s="259" t="s">
        <v>100</v>
      </c>
      <c r="FPT15" s="259" t="s">
        <v>100</v>
      </c>
      <c r="FPU15" s="259" t="s">
        <v>100</v>
      </c>
      <c r="FPV15" s="259" t="s">
        <v>100</v>
      </c>
      <c r="FPW15" s="259" t="s">
        <v>100</v>
      </c>
      <c r="FPX15" s="259" t="s">
        <v>100</v>
      </c>
      <c r="FPY15" s="259" t="s">
        <v>100</v>
      </c>
      <c r="FPZ15" s="259" t="s">
        <v>100</v>
      </c>
      <c r="FQA15" s="259" t="s">
        <v>100</v>
      </c>
      <c r="FQB15" s="259" t="s">
        <v>100</v>
      </c>
      <c r="FQC15" s="259" t="s">
        <v>100</v>
      </c>
      <c r="FQD15" s="259" t="s">
        <v>100</v>
      </c>
      <c r="FQE15" s="259" t="s">
        <v>100</v>
      </c>
      <c r="FQF15" s="259" t="s">
        <v>100</v>
      </c>
      <c r="FQG15" s="259" t="s">
        <v>100</v>
      </c>
      <c r="FQH15" s="259" t="s">
        <v>100</v>
      </c>
      <c r="FQI15" s="259" t="s">
        <v>100</v>
      </c>
      <c r="FQJ15" s="259" t="s">
        <v>100</v>
      </c>
      <c r="FQK15" s="259" t="s">
        <v>100</v>
      </c>
      <c r="FQL15" s="259" t="s">
        <v>100</v>
      </c>
      <c r="FQM15" s="259" t="s">
        <v>100</v>
      </c>
      <c r="FQN15" s="259" t="s">
        <v>100</v>
      </c>
      <c r="FQO15" s="259" t="s">
        <v>100</v>
      </c>
      <c r="FQP15" s="259" t="s">
        <v>100</v>
      </c>
      <c r="FQQ15" s="259" t="s">
        <v>100</v>
      </c>
      <c r="FQR15" s="259" t="s">
        <v>100</v>
      </c>
      <c r="FQS15" s="259" t="s">
        <v>100</v>
      </c>
      <c r="FQT15" s="259" t="s">
        <v>100</v>
      </c>
      <c r="FQU15" s="259" t="s">
        <v>100</v>
      </c>
      <c r="FQV15" s="259" t="s">
        <v>100</v>
      </c>
      <c r="FQW15" s="259" t="s">
        <v>100</v>
      </c>
      <c r="FQX15" s="259" t="s">
        <v>100</v>
      </c>
      <c r="FQY15" s="259" t="s">
        <v>100</v>
      </c>
      <c r="FQZ15" s="259" t="s">
        <v>100</v>
      </c>
      <c r="FRA15" s="259" t="s">
        <v>100</v>
      </c>
      <c r="FRB15" s="259" t="s">
        <v>100</v>
      </c>
      <c r="FRC15" s="259" t="s">
        <v>100</v>
      </c>
      <c r="FRD15" s="259" t="s">
        <v>100</v>
      </c>
      <c r="FRE15" s="259" t="s">
        <v>100</v>
      </c>
      <c r="FRF15" s="259" t="s">
        <v>100</v>
      </c>
      <c r="FRG15" s="259" t="s">
        <v>100</v>
      </c>
      <c r="FRH15" s="259" t="s">
        <v>100</v>
      </c>
      <c r="FRI15" s="259" t="s">
        <v>100</v>
      </c>
      <c r="FRJ15" s="259" t="s">
        <v>100</v>
      </c>
      <c r="FRK15" s="259" t="s">
        <v>100</v>
      </c>
      <c r="FRL15" s="259" t="s">
        <v>100</v>
      </c>
      <c r="FRM15" s="259" t="s">
        <v>100</v>
      </c>
      <c r="FRN15" s="259" t="s">
        <v>100</v>
      </c>
      <c r="FRO15" s="259" t="s">
        <v>100</v>
      </c>
      <c r="FRP15" s="259" t="s">
        <v>100</v>
      </c>
      <c r="FRQ15" s="259" t="s">
        <v>100</v>
      </c>
      <c r="FRR15" s="259" t="s">
        <v>100</v>
      </c>
      <c r="FRS15" s="259" t="s">
        <v>100</v>
      </c>
      <c r="FRT15" s="259" t="s">
        <v>100</v>
      </c>
      <c r="FRU15" s="259" t="s">
        <v>100</v>
      </c>
      <c r="FRV15" s="259" t="s">
        <v>100</v>
      </c>
      <c r="FRW15" s="259" t="s">
        <v>100</v>
      </c>
      <c r="FRX15" s="259" t="s">
        <v>100</v>
      </c>
      <c r="FRY15" s="259" t="s">
        <v>100</v>
      </c>
      <c r="FRZ15" s="259" t="s">
        <v>100</v>
      </c>
      <c r="FSA15" s="259" t="s">
        <v>100</v>
      </c>
      <c r="FSB15" s="259" t="s">
        <v>100</v>
      </c>
      <c r="FSC15" s="259" t="s">
        <v>100</v>
      </c>
      <c r="FSD15" s="259" t="s">
        <v>100</v>
      </c>
      <c r="FSE15" s="259" t="s">
        <v>100</v>
      </c>
      <c r="FSF15" s="259" t="s">
        <v>100</v>
      </c>
      <c r="FSG15" s="259" t="s">
        <v>100</v>
      </c>
      <c r="FSH15" s="259" t="s">
        <v>100</v>
      </c>
      <c r="FSI15" s="259" t="s">
        <v>100</v>
      </c>
      <c r="FSJ15" s="259" t="s">
        <v>100</v>
      </c>
      <c r="FSK15" s="259" t="s">
        <v>100</v>
      </c>
      <c r="FSL15" s="259" t="s">
        <v>100</v>
      </c>
      <c r="FSM15" s="259" t="s">
        <v>100</v>
      </c>
      <c r="FSN15" s="259" t="s">
        <v>100</v>
      </c>
      <c r="FSO15" s="259" t="s">
        <v>100</v>
      </c>
      <c r="FSP15" s="259" t="s">
        <v>100</v>
      </c>
      <c r="FSQ15" s="259" t="s">
        <v>100</v>
      </c>
      <c r="FSR15" s="259" t="s">
        <v>100</v>
      </c>
      <c r="FSS15" s="259" t="s">
        <v>100</v>
      </c>
      <c r="FST15" s="259" t="s">
        <v>100</v>
      </c>
      <c r="FSU15" s="259" t="s">
        <v>100</v>
      </c>
      <c r="FSV15" s="259" t="s">
        <v>100</v>
      </c>
      <c r="FSW15" s="259" t="s">
        <v>100</v>
      </c>
      <c r="FSX15" s="259" t="s">
        <v>100</v>
      </c>
      <c r="FSY15" s="259" t="s">
        <v>100</v>
      </c>
      <c r="FSZ15" s="259" t="s">
        <v>100</v>
      </c>
      <c r="FTA15" s="259" t="s">
        <v>100</v>
      </c>
      <c r="FTB15" s="259" t="s">
        <v>100</v>
      </c>
      <c r="FTC15" s="259" t="s">
        <v>100</v>
      </c>
      <c r="FTD15" s="259" t="s">
        <v>100</v>
      </c>
      <c r="FTE15" s="259" t="s">
        <v>100</v>
      </c>
      <c r="FTF15" s="259" t="s">
        <v>100</v>
      </c>
      <c r="FTG15" s="259" t="s">
        <v>100</v>
      </c>
      <c r="FTH15" s="259" t="s">
        <v>100</v>
      </c>
      <c r="FTI15" s="259" t="s">
        <v>100</v>
      </c>
      <c r="FTJ15" s="259" t="s">
        <v>100</v>
      </c>
      <c r="FTK15" s="259" t="s">
        <v>100</v>
      </c>
      <c r="FTL15" s="259" t="s">
        <v>100</v>
      </c>
      <c r="FTM15" s="259" t="s">
        <v>100</v>
      </c>
      <c r="FTN15" s="259" t="s">
        <v>100</v>
      </c>
      <c r="FTO15" s="259" t="s">
        <v>100</v>
      </c>
      <c r="FTP15" s="259" t="s">
        <v>100</v>
      </c>
      <c r="FTQ15" s="259" t="s">
        <v>100</v>
      </c>
      <c r="FTR15" s="259" t="s">
        <v>100</v>
      </c>
      <c r="FTS15" s="259" t="s">
        <v>100</v>
      </c>
      <c r="FTT15" s="259" t="s">
        <v>100</v>
      </c>
      <c r="FTU15" s="259" t="s">
        <v>100</v>
      </c>
      <c r="FTV15" s="259" t="s">
        <v>100</v>
      </c>
      <c r="FTW15" s="259" t="s">
        <v>100</v>
      </c>
      <c r="FTX15" s="259" t="s">
        <v>100</v>
      </c>
      <c r="FTY15" s="259" t="s">
        <v>100</v>
      </c>
      <c r="FTZ15" s="259" t="s">
        <v>100</v>
      </c>
      <c r="FUA15" s="259" t="s">
        <v>100</v>
      </c>
      <c r="FUB15" s="259" t="s">
        <v>100</v>
      </c>
      <c r="FUC15" s="259" t="s">
        <v>100</v>
      </c>
      <c r="FUD15" s="259" t="s">
        <v>100</v>
      </c>
      <c r="FUE15" s="259" t="s">
        <v>100</v>
      </c>
      <c r="FUF15" s="259" t="s">
        <v>100</v>
      </c>
      <c r="FUG15" s="259" t="s">
        <v>100</v>
      </c>
      <c r="FUH15" s="259" t="s">
        <v>100</v>
      </c>
      <c r="FUI15" s="259" t="s">
        <v>100</v>
      </c>
      <c r="FUJ15" s="259" t="s">
        <v>100</v>
      </c>
      <c r="FUK15" s="259" t="s">
        <v>100</v>
      </c>
      <c r="FUL15" s="259" t="s">
        <v>100</v>
      </c>
      <c r="FUM15" s="259" t="s">
        <v>100</v>
      </c>
      <c r="FUN15" s="259" t="s">
        <v>100</v>
      </c>
      <c r="FUO15" s="259" t="s">
        <v>100</v>
      </c>
      <c r="FUP15" s="259" t="s">
        <v>100</v>
      </c>
      <c r="FUQ15" s="259" t="s">
        <v>100</v>
      </c>
      <c r="FUR15" s="259" t="s">
        <v>100</v>
      </c>
      <c r="FUS15" s="259" t="s">
        <v>100</v>
      </c>
      <c r="FUT15" s="259" t="s">
        <v>100</v>
      </c>
      <c r="FUU15" s="259" t="s">
        <v>100</v>
      </c>
      <c r="FUV15" s="259" t="s">
        <v>100</v>
      </c>
      <c r="FUW15" s="259" t="s">
        <v>100</v>
      </c>
      <c r="FUX15" s="259" t="s">
        <v>100</v>
      </c>
      <c r="FUY15" s="259" t="s">
        <v>100</v>
      </c>
      <c r="FUZ15" s="259" t="s">
        <v>100</v>
      </c>
      <c r="FVA15" s="259" t="s">
        <v>100</v>
      </c>
      <c r="FVB15" s="259" t="s">
        <v>100</v>
      </c>
      <c r="FVC15" s="259" t="s">
        <v>100</v>
      </c>
      <c r="FVD15" s="259" t="s">
        <v>100</v>
      </c>
      <c r="FVE15" s="259" t="s">
        <v>100</v>
      </c>
      <c r="FVF15" s="259" t="s">
        <v>100</v>
      </c>
      <c r="FVG15" s="259" t="s">
        <v>100</v>
      </c>
      <c r="FVH15" s="259" t="s">
        <v>100</v>
      </c>
      <c r="FVI15" s="259" t="s">
        <v>100</v>
      </c>
      <c r="FVJ15" s="259" t="s">
        <v>100</v>
      </c>
      <c r="FVK15" s="259" t="s">
        <v>100</v>
      </c>
      <c r="FVL15" s="259" t="s">
        <v>100</v>
      </c>
      <c r="FVM15" s="259" t="s">
        <v>100</v>
      </c>
      <c r="FVN15" s="259" t="s">
        <v>100</v>
      </c>
      <c r="FVO15" s="259" t="s">
        <v>100</v>
      </c>
      <c r="FVP15" s="259" t="s">
        <v>100</v>
      </c>
      <c r="FVQ15" s="259" t="s">
        <v>100</v>
      </c>
      <c r="FVR15" s="259" t="s">
        <v>100</v>
      </c>
      <c r="FVS15" s="259" t="s">
        <v>100</v>
      </c>
      <c r="FVT15" s="259" t="s">
        <v>100</v>
      </c>
      <c r="FVU15" s="259" t="s">
        <v>100</v>
      </c>
      <c r="FVV15" s="259" t="s">
        <v>100</v>
      </c>
      <c r="FVW15" s="259" t="s">
        <v>100</v>
      </c>
      <c r="FVX15" s="259" t="s">
        <v>100</v>
      </c>
      <c r="FVY15" s="259" t="s">
        <v>100</v>
      </c>
      <c r="FVZ15" s="259" t="s">
        <v>100</v>
      </c>
      <c r="FWA15" s="259" t="s">
        <v>100</v>
      </c>
      <c r="FWB15" s="259" t="s">
        <v>100</v>
      </c>
      <c r="FWC15" s="259" t="s">
        <v>100</v>
      </c>
      <c r="FWD15" s="259" t="s">
        <v>100</v>
      </c>
      <c r="FWE15" s="259" t="s">
        <v>100</v>
      </c>
      <c r="FWF15" s="259" t="s">
        <v>100</v>
      </c>
      <c r="FWG15" s="259" t="s">
        <v>100</v>
      </c>
      <c r="FWH15" s="259" t="s">
        <v>100</v>
      </c>
      <c r="FWI15" s="259" t="s">
        <v>100</v>
      </c>
      <c r="FWJ15" s="259" t="s">
        <v>100</v>
      </c>
      <c r="FWK15" s="259" t="s">
        <v>100</v>
      </c>
      <c r="FWL15" s="259" t="s">
        <v>100</v>
      </c>
      <c r="FWM15" s="259" t="s">
        <v>100</v>
      </c>
      <c r="FWN15" s="259" t="s">
        <v>100</v>
      </c>
      <c r="FWO15" s="259" t="s">
        <v>100</v>
      </c>
      <c r="FWP15" s="259" t="s">
        <v>100</v>
      </c>
      <c r="FWQ15" s="259" t="s">
        <v>100</v>
      </c>
      <c r="FWR15" s="259" t="s">
        <v>100</v>
      </c>
      <c r="FWS15" s="259" t="s">
        <v>100</v>
      </c>
      <c r="FWT15" s="259" t="s">
        <v>100</v>
      </c>
      <c r="FWU15" s="259" t="s">
        <v>100</v>
      </c>
      <c r="FWV15" s="259" t="s">
        <v>100</v>
      </c>
      <c r="FWW15" s="259" t="s">
        <v>100</v>
      </c>
      <c r="FWX15" s="259" t="s">
        <v>100</v>
      </c>
      <c r="FWY15" s="259" t="s">
        <v>100</v>
      </c>
      <c r="FWZ15" s="259" t="s">
        <v>100</v>
      </c>
      <c r="FXA15" s="259" t="s">
        <v>100</v>
      </c>
      <c r="FXB15" s="259" t="s">
        <v>100</v>
      </c>
      <c r="FXC15" s="259" t="s">
        <v>100</v>
      </c>
      <c r="FXD15" s="259" t="s">
        <v>100</v>
      </c>
      <c r="FXE15" s="259" t="s">
        <v>100</v>
      </c>
      <c r="FXF15" s="259" t="s">
        <v>100</v>
      </c>
      <c r="FXG15" s="259" t="s">
        <v>100</v>
      </c>
      <c r="FXH15" s="259" t="s">
        <v>100</v>
      </c>
      <c r="FXI15" s="259" t="s">
        <v>100</v>
      </c>
      <c r="FXJ15" s="259" t="s">
        <v>100</v>
      </c>
      <c r="FXK15" s="259" t="s">
        <v>100</v>
      </c>
      <c r="FXL15" s="259" t="s">
        <v>100</v>
      </c>
      <c r="FXM15" s="259" t="s">
        <v>100</v>
      </c>
      <c r="FXN15" s="259" t="s">
        <v>100</v>
      </c>
      <c r="FXO15" s="259" t="s">
        <v>100</v>
      </c>
      <c r="FXP15" s="259" t="s">
        <v>100</v>
      </c>
      <c r="FXQ15" s="259" t="s">
        <v>100</v>
      </c>
      <c r="FXR15" s="259" t="s">
        <v>100</v>
      </c>
      <c r="FXS15" s="259" t="s">
        <v>100</v>
      </c>
      <c r="FXT15" s="259" t="s">
        <v>100</v>
      </c>
      <c r="FXU15" s="259" t="s">
        <v>100</v>
      </c>
      <c r="FXV15" s="259" t="s">
        <v>100</v>
      </c>
      <c r="FXW15" s="259" t="s">
        <v>100</v>
      </c>
      <c r="FXX15" s="259" t="s">
        <v>100</v>
      </c>
      <c r="FXY15" s="259" t="s">
        <v>100</v>
      </c>
      <c r="FXZ15" s="259" t="s">
        <v>100</v>
      </c>
      <c r="FYA15" s="259" t="s">
        <v>100</v>
      </c>
      <c r="FYB15" s="259" t="s">
        <v>100</v>
      </c>
      <c r="FYC15" s="259" t="s">
        <v>100</v>
      </c>
      <c r="FYD15" s="259" t="s">
        <v>100</v>
      </c>
      <c r="FYE15" s="259" t="s">
        <v>100</v>
      </c>
      <c r="FYF15" s="259" t="s">
        <v>100</v>
      </c>
      <c r="FYG15" s="259" t="s">
        <v>100</v>
      </c>
      <c r="FYH15" s="259" t="s">
        <v>100</v>
      </c>
      <c r="FYI15" s="259" t="s">
        <v>100</v>
      </c>
      <c r="FYJ15" s="259" t="s">
        <v>100</v>
      </c>
      <c r="FYK15" s="259" t="s">
        <v>100</v>
      </c>
      <c r="FYL15" s="259" t="s">
        <v>100</v>
      </c>
      <c r="FYM15" s="259" t="s">
        <v>100</v>
      </c>
      <c r="FYN15" s="259" t="s">
        <v>100</v>
      </c>
      <c r="FYO15" s="259" t="s">
        <v>100</v>
      </c>
      <c r="FYP15" s="259" t="s">
        <v>100</v>
      </c>
      <c r="FYQ15" s="259" t="s">
        <v>100</v>
      </c>
      <c r="FYR15" s="259" t="s">
        <v>100</v>
      </c>
      <c r="FYS15" s="259" t="s">
        <v>100</v>
      </c>
      <c r="FYT15" s="259" t="s">
        <v>100</v>
      </c>
      <c r="FYU15" s="259" t="s">
        <v>100</v>
      </c>
      <c r="FYV15" s="259" t="s">
        <v>100</v>
      </c>
      <c r="FYW15" s="259" t="s">
        <v>100</v>
      </c>
      <c r="FYX15" s="259" t="s">
        <v>100</v>
      </c>
      <c r="FYY15" s="259" t="s">
        <v>100</v>
      </c>
      <c r="FYZ15" s="259" t="s">
        <v>100</v>
      </c>
      <c r="FZA15" s="259" t="s">
        <v>100</v>
      </c>
      <c r="FZB15" s="259" t="s">
        <v>100</v>
      </c>
      <c r="FZC15" s="259" t="s">
        <v>100</v>
      </c>
      <c r="FZD15" s="259" t="s">
        <v>100</v>
      </c>
      <c r="FZE15" s="259" t="s">
        <v>100</v>
      </c>
      <c r="FZF15" s="259" t="s">
        <v>100</v>
      </c>
      <c r="FZG15" s="259" t="s">
        <v>100</v>
      </c>
      <c r="FZH15" s="259" t="s">
        <v>100</v>
      </c>
      <c r="FZI15" s="259" t="s">
        <v>100</v>
      </c>
      <c r="FZJ15" s="259" t="s">
        <v>100</v>
      </c>
      <c r="FZK15" s="259" t="s">
        <v>100</v>
      </c>
      <c r="FZL15" s="259" t="s">
        <v>100</v>
      </c>
      <c r="FZM15" s="259" t="s">
        <v>100</v>
      </c>
      <c r="FZN15" s="259" t="s">
        <v>100</v>
      </c>
      <c r="FZO15" s="259" t="s">
        <v>100</v>
      </c>
      <c r="FZP15" s="259" t="s">
        <v>100</v>
      </c>
      <c r="FZQ15" s="259" t="s">
        <v>100</v>
      </c>
      <c r="FZR15" s="259" t="s">
        <v>100</v>
      </c>
      <c r="FZS15" s="259" t="s">
        <v>100</v>
      </c>
      <c r="FZT15" s="259" t="s">
        <v>100</v>
      </c>
      <c r="FZU15" s="259" t="s">
        <v>100</v>
      </c>
      <c r="FZV15" s="259" t="s">
        <v>100</v>
      </c>
      <c r="FZW15" s="259" t="s">
        <v>100</v>
      </c>
      <c r="FZX15" s="259" t="s">
        <v>100</v>
      </c>
      <c r="FZY15" s="259" t="s">
        <v>100</v>
      </c>
      <c r="FZZ15" s="259" t="s">
        <v>100</v>
      </c>
      <c r="GAA15" s="259" t="s">
        <v>100</v>
      </c>
      <c r="GAB15" s="259" t="s">
        <v>100</v>
      </c>
      <c r="GAC15" s="259" t="s">
        <v>100</v>
      </c>
      <c r="GAD15" s="259" t="s">
        <v>100</v>
      </c>
      <c r="GAE15" s="259" t="s">
        <v>100</v>
      </c>
      <c r="GAF15" s="259" t="s">
        <v>100</v>
      </c>
      <c r="GAG15" s="259" t="s">
        <v>100</v>
      </c>
      <c r="GAH15" s="259" t="s">
        <v>100</v>
      </c>
      <c r="GAI15" s="259" t="s">
        <v>100</v>
      </c>
      <c r="GAJ15" s="259" t="s">
        <v>100</v>
      </c>
      <c r="GAK15" s="259" t="s">
        <v>100</v>
      </c>
      <c r="GAL15" s="259" t="s">
        <v>100</v>
      </c>
      <c r="GAM15" s="259" t="s">
        <v>100</v>
      </c>
      <c r="GAN15" s="259" t="s">
        <v>100</v>
      </c>
      <c r="GAO15" s="259" t="s">
        <v>100</v>
      </c>
      <c r="GAP15" s="259" t="s">
        <v>100</v>
      </c>
      <c r="GAQ15" s="259" t="s">
        <v>100</v>
      </c>
      <c r="GAR15" s="259" t="s">
        <v>100</v>
      </c>
      <c r="GAS15" s="259" t="s">
        <v>100</v>
      </c>
      <c r="GAT15" s="259" t="s">
        <v>100</v>
      </c>
      <c r="GAU15" s="259" t="s">
        <v>100</v>
      </c>
      <c r="GAV15" s="259" t="s">
        <v>100</v>
      </c>
      <c r="GAW15" s="259" t="s">
        <v>100</v>
      </c>
      <c r="GAX15" s="259" t="s">
        <v>100</v>
      </c>
      <c r="GAY15" s="259" t="s">
        <v>100</v>
      </c>
      <c r="GAZ15" s="259" t="s">
        <v>100</v>
      </c>
      <c r="GBA15" s="259" t="s">
        <v>100</v>
      </c>
      <c r="GBB15" s="259" t="s">
        <v>100</v>
      </c>
      <c r="GBC15" s="259" t="s">
        <v>100</v>
      </c>
      <c r="GBD15" s="259" t="s">
        <v>100</v>
      </c>
      <c r="GBE15" s="259" t="s">
        <v>100</v>
      </c>
      <c r="GBF15" s="259" t="s">
        <v>100</v>
      </c>
      <c r="GBG15" s="259" t="s">
        <v>100</v>
      </c>
      <c r="GBH15" s="259" t="s">
        <v>100</v>
      </c>
      <c r="GBI15" s="259" t="s">
        <v>100</v>
      </c>
      <c r="GBJ15" s="259" t="s">
        <v>100</v>
      </c>
      <c r="GBK15" s="259" t="s">
        <v>100</v>
      </c>
      <c r="GBL15" s="259" t="s">
        <v>100</v>
      </c>
      <c r="GBM15" s="259" t="s">
        <v>100</v>
      </c>
      <c r="GBN15" s="259" t="s">
        <v>100</v>
      </c>
      <c r="GBO15" s="259" t="s">
        <v>100</v>
      </c>
      <c r="GBP15" s="259" t="s">
        <v>100</v>
      </c>
      <c r="GBQ15" s="259" t="s">
        <v>100</v>
      </c>
      <c r="GBR15" s="259" t="s">
        <v>100</v>
      </c>
      <c r="GBS15" s="259" t="s">
        <v>100</v>
      </c>
      <c r="GBT15" s="259" t="s">
        <v>100</v>
      </c>
      <c r="GBU15" s="259" t="s">
        <v>100</v>
      </c>
      <c r="GBV15" s="259" t="s">
        <v>100</v>
      </c>
      <c r="GBW15" s="259" t="s">
        <v>100</v>
      </c>
      <c r="GBX15" s="259" t="s">
        <v>100</v>
      </c>
      <c r="GBY15" s="259" t="s">
        <v>100</v>
      </c>
      <c r="GBZ15" s="259" t="s">
        <v>100</v>
      </c>
      <c r="GCA15" s="259" t="s">
        <v>100</v>
      </c>
      <c r="GCB15" s="259" t="s">
        <v>100</v>
      </c>
      <c r="GCC15" s="259" t="s">
        <v>100</v>
      </c>
      <c r="GCD15" s="259" t="s">
        <v>100</v>
      </c>
      <c r="GCE15" s="259" t="s">
        <v>100</v>
      </c>
      <c r="GCF15" s="259" t="s">
        <v>100</v>
      </c>
      <c r="GCG15" s="259" t="s">
        <v>100</v>
      </c>
      <c r="GCH15" s="259" t="s">
        <v>100</v>
      </c>
      <c r="GCI15" s="259" t="s">
        <v>100</v>
      </c>
      <c r="GCJ15" s="259" t="s">
        <v>100</v>
      </c>
      <c r="GCK15" s="259" t="s">
        <v>100</v>
      </c>
      <c r="GCL15" s="259" t="s">
        <v>100</v>
      </c>
      <c r="GCM15" s="259" t="s">
        <v>100</v>
      </c>
      <c r="GCN15" s="259" t="s">
        <v>100</v>
      </c>
      <c r="GCO15" s="259" t="s">
        <v>100</v>
      </c>
      <c r="GCP15" s="259" t="s">
        <v>100</v>
      </c>
      <c r="GCQ15" s="259" t="s">
        <v>100</v>
      </c>
      <c r="GCR15" s="259" t="s">
        <v>100</v>
      </c>
      <c r="GCS15" s="259" t="s">
        <v>100</v>
      </c>
      <c r="GCT15" s="259" t="s">
        <v>100</v>
      </c>
      <c r="GCU15" s="259" t="s">
        <v>100</v>
      </c>
      <c r="GCV15" s="259" t="s">
        <v>100</v>
      </c>
      <c r="GCW15" s="259" t="s">
        <v>100</v>
      </c>
      <c r="GCX15" s="259" t="s">
        <v>100</v>
      </c>
      <c r="GCY15" s="259" t="s">
        <v>100</v>
      </c>
      <c r="GCZ15" s="259" t="s">
        <v>100</v>
      </c>
      <c r="GDA15" s="259" t="s">
        <v>100</v>
      </c>
      <c r="GDB15" s="259" t="s">
        <v>100</v>
      </c>
      <c r="GDC15" s="259" t="s">
        <v>100</v>
      </c>
      <c r="GDD15" s="259" t="s">
        <v>100</v>
      </c>
      <c r="GDE15" s="259" t="s">
        <v>100</v>
      </c>
      <c r="GDF15" s="259" t="s">
        <v>100</v>
      </c>
      <c r="GDG15" s="259" t="s">
        <v>100</v>
      </c>
      <c r="GDH15" s="259" t="s">
        <v>100</v>
      </c>
      <c r="GDI15" s="259" t="s">
        <v>100</v>
      </c>
      <c r="GDJ15" s="259" t="s">
        <v>100</v>
      </c>
      <c r="GDK15" s="259" t="s">
        <v>100</v>
      </c>
      <c r="GDL15" s="259" t="s">
        <v>100</v>
      </c>
      <c r="GDM15" s="259" t="s">
        <v>100</v>
      </c>
      <c r="GDN15" s="259" t="s">
        <v>100</v>
      </c>
      <c r="GDO15" s="259" t="s">
        <v>100</v>
      </c>
      <c r="GDP15" s="259" t="s">
        <v>100</v>
      </c>
      <c r="GDQ15" s="259" t="s">
        <v>100</v>
      </c>
      <c r="GDR15" s="259" t="s">
        <v>100</v>
      </c>
      <c r="GDS15" s="259" t="s">
        <v>100</v>
      </c>
      <c r="GDT15" s="259" t="s">
        <v>100</v>
      </c>
      <c r="GDU15" s="259" t="s">
        <v>100</v>
      </c>
      <c r="GDV15" s="259" t="s">
        <v>100</v>
      </c>
      <c r="GDW15" s="259" t="s">
        <v>100</v>
      </c>
      <c r="GDX15" s="259" t="s">
        <v>100</v>
      </c>
      <c r="GDY15" s="259" t="s">
        <v>100</v>
      </c>
      <c r="GDZ15" s="259" t="s">
        <v>100</v>
      </c>
      <c r="GEA15" s="259" t="s">
        <v>100</v>
      </c>
      <c r="GEB15" s="259" t="s">
        <v>100</v>
      </c>
      <c r="GEC15" s="259" t="s">
        <v>100</v>
      </c>
      <c r="GED15" s="259" t="s">
        <v>100</v>
      </c>
      <c r="GEE15" s="259" t="s">
        <v>100</v>
      </c>
      <c r="GEF15" s="259" t="s">
        <v>100</v>
      </c>
      <c r="GEG15" s="259" t="s">
        <v>100</v>
      </c>
      <c r="GEH15" s="259" t="s">
        <v>100</v>
      </c>
      <c r="GEI15" s="259" t="s">
        <v>100</v>
      </c>
      <c r="GEJ15" s="259" t="s">
        <v>100</v>
      </c>
      <c r="GEK15" s="259" t="s">
        <v>100</v>
      </c>
      <c r="GEL15" s="259" t="s">
        <v>100</v>
      </c>
      <c r="GEM15" s="259" t="s">
        <v>100</v>
      </c>
      <c r="GEN15" s="259" t="s">
        <v>100</v>
      </c>
      <c r="GEO15" s="259" t="s">
        <v>100</v>
      </c>
      <c r="GEP15" s="259" t="s">
        <v>100</v>
      </c>
      <c r="GEQ15" s="259" t="s">
        <v>100</v>
      </c>
      <c r="GER15" s="259" t="s">
        <v>100</v>
      </c>
      <c r="GES15" s="259" t="s">
        <v>100</v>
      </c>
      <c r="GET15" s="259" t="s">
        <v>100</v>
      </c>
      <c r="GEU15" s="259" t="s">
        <v>100</v>
      </c>
      <c r="GEV15" s="259" t="s">
        <v>100</v>
      </c>
      <c r="GEW15" s="259" t="s">
        <v>100</v>
      </c>
      <c r="GEX15" s="259" t="s">
        <v>100</v>
      </c>
      <c r="GEY15" s="259" t="s">
        <v>100</v>
      </c>
      <c r="GEZ15" s="259" t="s">
        <v>100</v>
      </c>
      <c r="GFA15" s="259" t="s">
        <v>100</v>
      </c>
      <c r="GFB15" s="259" t="s">
        <v>100</v>
      </c>
      <c r="GFC15" s="259" t="s">
        <v>100</v>
      </c>
      <c r="GFD15" s="259" t="s">
        <v>100</v>
      </c>
      <c r="GFE15" s="259" t="s">
        <v>100</v>
      </c>
      <c r="GFF15" s="259" t="s">
        <v>100</v>
      </c>
      <c r="GFG15" s="259" t="s">
        <v>100</v>
      </c>
      <c r="GFH15" s="259" t="s">
        <v>100</v>
      </c>
      <c r="GFI15" s="259" t="s">
        <v>100</v>
      </c>
      <c r="GFJ15" s="259" t="s">
        <v>100</v>
      </c>
      <c r="GFK15" s="259" t="s">
        <v>100</v>
      </c>
      <c r="GFL15" s="259" t="s">
        <v>100</v>
      </c>
      <c r="GFM15" s="259" t="s">
        <v>100</v>
      </c>
      <c r="GFN15" s="259" t="s">
        <v>100</v>
      </c>
      <c r="GFO15" s="259" t="s">
        <v>100</v>
      </c>
      <c r="GFP15" s="259" t="s">
        <v>100</v>
      </c>
      <c r="GFQ15" s="259" t="s">
        <v>100</v>
      </c>
      <c r="GFR15" s="259" t="s">
        <v>100</v>
      </c>
      <c r="GFS15" s="259" t="s">
        <v>100</v>
      </c>
      <c r="GFT15" s="259" t="s">
        <v>100</v>
      </c>
      <c r="GFU15" s="259" t="s">
        <v>100</v>
      </c>
      <c r="GFV15" s="259" t="s">
        <v>100</v>
      </c>
      <c r="GFW15" s="259" t="s">
        <v>100</v>
      </c>
      <c r="GFX15" s="259" t="s">
        <v>100</v>
      </c>
      <c r="GFY15" s="259" t="s">
        <v>100</v>
      </c>
      <c r="GFZ15" s="259" t="s">
        <v>100</v>
      </c>
      <c r="GGA15" s="259" t="s">
        <v>100</v>
      </c>
      <c r="GGB15" s="259" t="s">
        <v>100</v>
      </c>
      <c r="GGC15" s="259" t="s">
        <v>100</v>
      </c>
      <c r="GGD15" s="259" t="s">
        <v>100</v>
      </c>
      <c r="GGE15" s="259" t="s">
        <v>100</v>
      </c>
      <c r="GGF15" s="259" t="s">
        <v>100</v>
      </c>
      <c r="GGG15" s="259" t="s">
        <v>100</v>
      </c>
      <c r="GGH15" s="259" t="s">
        <v>100</v>
      </c>
      <c r="GGI15" s="259" t="s">
        <v>100</v>
      </c>
      <c r="GGJ15" s="259" t="s">
        <v>100</v>
      </c>
      <c r="GGK15" s="259" t="s">
        <v>100</v>
      </c>
      <c r="GGL15" s="259" t="s">
        <v>100</v>
      </c>
      <c r="GGM15" s="259" t="s">
        <v>100</v>
      </c>
      <c r="GGN15" s="259" t="s">
        <v>100</v>
      </c>
      <c r="GGO15" s="259" t="s">
        <v>100</v>
      </c>
      <c r="GGP15" s="259" t="s">
        <v>100</v>
      </c>
      <c r="GGQ15" s="259" t="s">
        <v>100</v>
      </c>
      <c r="GGR15" s="259" t="s">
        <v>100</v>
      </c>
      <c r="GGS15" s="259" t="s">
        <v>100</v>
      </c>
      <c r="GGT15" s="259" t="s">
        <v>100</v>
      </c>
      <c r="GGU15" s="259" t="s">
        <v>100</v>
      </c>
      <c r="GGV15" s="259" t="s">
        <v>100</v>
      </c>
      <c r="GGW15" s="259" t="s">
        <v>100</v>
      </c>
      <c r="GGX15" s="259" t="s">
        <v>100</v>
      </c>
      <c r="GGY15" s="259" t="s">
        <v>100</v>
      </c>
      <c r="GGZ15" s="259" t="s">
        <v>100</v>
      </c>
      <c r="GHA15" s="259" t="s">
        <v>100</v>
      </c>
      <c r="GHB15" s="259" t="s">
        <v>100</v>
      </c>
      <c r="GHC15" s="259" t="s">
        <v>100</v>
      </c>
      <c r="GHD15" s="259" t="s">
        <v>100</v>
      </c>
      <c r="GHE15" s="259" t="s">
        <v>100</v>
      </c>
      <c r="GHF15" s="259" t="s">
        <v>100</v>
      </c>
      <c r="GHG15" s="259" t="s">
        <v>100</v>
      </c>
      <c r="GHH15" s="259" t="s">
        <v>100</v>
      </c>
      <c r="GHI15" s="259" t="s">
        <v>100</v>
      </c>
      <c r="GHJ15" s="259" t="s">
        <v>100</v>
      </c>
      <c r="GHK15" s="259" t="s">
        <v>100</v>
      </c>
      <c r="GHL15" s="259" t="s">
        <v>100</v>
      </c>
      <c r="GHM15" s="259" t="s">
        <v>100</v>
      </c>
      <c r="GHN15" s="259" t="s">
        <v>100</v>
      </c>
      <c r="GHO15" s="259" t="s">
        <v>100</v>
      </c>
      <c r="GHP15" s="259" t="s">
        <v>100</v>
      </c>
      <c r="GHQ15" s="259" t="s">
        <v>100</v>
      </c>
      <c r="GHR15" s="259" t="s">
        <v>100</v>
      </c>
      <c r="GHS15" s="259" t="s">
        <v>100</v>
      </c>
      <c r="GHT15" s="259" t="s">
        <v>100</v>
      </c>
      <c r="GHU15" s="259" t="s">
        <v>100</v>
      </c>
      <c r="GHV15" s="259" t="s">
        <v>100</v>
      </c>
      <c r="GHW15" s="259" t="s">
        <v>100</v>
      </c>
      <c r="GHX15" s="259" t="s">
        <v>100</v>
      </c>
      <c r="GHY15" s="259" t="s">
        <v>100</v>
      </c>
      <c r="GHZ15" s="259" t="s">
        <v>100</v>
      </c>
      <c r="GIA15" s="259" t="s">
        <v>100</v>
      </c>
      <c r="GIB15" s="259" t="s">
        <v>100</v>
      </c>
      <c r="GIC15" s="259" t="s">
        <v>100</v>
      </c>
      <c r="GID15" s="259" t="s">
        <v>100</v>
      </c>
      <c r="GIE15" s="259" t="s">
        <v>100</v>
      </c>
      <c r="GIF15" s="259" t="s">
        <v>100</v>
      </c>
      <c r="GIG15" s="259" t="s">
        <v>100</v>
      </c>
      <c r="GIH15" s="259" t="s">
        <v>100</v>
      </c>
      <c r="GII15" s="259" t="s">
        <v>100</v>
      </c>
      <c r="GIJ15" s="259" t="s">
        <v>100</v>
      </c>
      <c r="GIK15" s="259" t="s">
        <v>100</v>
      </c>
      <c r="GIL15" s="259" t="s">
        <v>100</v>
      </c>
      <c r="GIM15" s="259" t="s">
        <v>100</v>
      </c>
      <c r="GIN15" s="259" t="s">
        <v>100</v>
      </c>
      <c r="GIO15" s="259" t="s">
        <v>100</v>
      </c>
      <c r="GIP15" s="259" t="s">
        <v>100</v>
      </c>
      <c r="GIQ15" s="259" t="s">
        <v>100</v>
      </c>
      <c r="GIR15" s="259" t="s">
        <v>100</v>
      </c>
      <c r="GIS15" s="259" t="s">
        <v>100</v>
      </c>
      <c r="GIT15" s="259" t="s">
        <v>100</v>
      </c>
      <c r="GIU15" s="259" t="s">
        <v>100</v>
      </c>
      <c r="GIV15" s="259" t="s">
        <v>100</v>
      </c>
      <c r="GIW15" s="259" t="s">
        <v>100</v>
      </c>
      <c r="GIX15" s="259" t="s">
        <v>100</v>
      </c>
      <c r="GIY15" s="259" t="s">
        <v>100</v>
      </c>
      <c r="GIZ15" s="259" t="s">
        <v>100</v>
      </c>
      <c r="GJA15" s="259" t="s">
        <v>100</v>
      </c>
      <c r="GJB15" s="259" t="s">
        <v>100</v>
      </c>
      <c r="GJC15" s="259" t="s">
        <v>100</v>
      </c>
      <c r="GJD15" s="259" t="s">
        <v>100</v>
      </c>
      <c r="GJE15" s="259" t="s">
        <v>100</v>
      </c>
      <c r="GJF15" s="259" t="s">
        <v>100</v>
      </c>
      <c r="GJG15" s="259" t="s">
        <v>100</v>
      </c>
      <c r="GJH15" s="259" t="s">
        <v>100</v>
      </c>
      <c r="GJI15" s="259" t="s">
        <v>100</v>
      </c>
      <c r="GJJ15" s="259" t="s">
        <v>100</v>
      </c>
      <c r="GJK15" s="259" t="s">
        <v>100</v>
      </c>
      <c r="GJL15" s="259" t="s">
        <v>100</v>
      </c>
      <c r="GJM15" s="259" t="s">
        <v>100</v>
      </c>
      <c r="GJN15" s="259" t="s">
        <v>100</v>
      </c>
      <c r="GJO15" s="259" t="s">
        <v>100</v>
      </c>
      <c r="GJP15" s="259" t="s">
        <v>100</v>
      </c>
      <c r="GJQ15" s="259" t="s">
        <v>100</v>
      </c>
      <c r="GJR15" s="259" t="s">
        <v>100</v>
      </c>
      <c r="GJS15" s="259" t="s">
        <v>100</v>
      </c>
      <c r="GJT15" s="259" t="s">
        <v>100</v>
      </c>
      <c r="GJU15" s="259" t="s">
        <v>100</v>
      </c>
      <c r="GJV15" s="259" t="s">
        <v>100</v>
      </c>
      <c r="GJW15" s="259" t="s">
        <v>100</v>
      </c>
      <c r="GJX15" s="259" t="s">
        <v>100</v>
      </c>
      <c r="GJY15" s="259" t="s">
        <v>100</v>
      </c>
      <c r="GJZ15" s="259" t="s">
        <v>100</v>
      </c>
      <c r="GKA15" s="259" t="s">
        <v>100</v>
      </c>
      <c r="GKB15" s="259" t="s">
        <v>100</v>
      </c>
      <c r="GKC15" s="259" t="s">
        <v>100</v>
      </c>
      <c r="GKD15" s="259" t="s">
        <v>100</v>
      </c>
      <c r="GKE15" s="259" t="s">
        <v>100</v>
      </c>
      <c r="GKF15" s="259" t="s">
        <v>100</v>
      </c>
      <c r="GKG15" s="259" t="s">
        <v>100</v>
      </c>
      <c r="GKH15" s="259" t="s">
        <v>100</v>
      </c>
      <c r="GKI15" s="259" t="s">
        <v>100</v>
      </c>
      <c r="GKJ15" s="259" t="s">
        <v>100</v>
      </c>
      <c r="GKK15" s="259" t="s">
        <v>100</v>
      </c>
      <c r="GKL15" s="259" t="s">
        <v>100</v>
      </c>
      <c r="GKM15" s="259" t="s">
        <v>100</v>
      </c>
      <c r="GKN15" s="259" t="s">
        <v>100</v>
      </c>
      <c r="GKO15" s="259" t="s">
        <v>100</v>
      </c>
      <c r="GKP15" s="259" t="s">
        <v>100</v>
      </c>
      <c r="GKQ15" s="259" t="s">
        <v>100</v>
      </c>
      <c r="GKR15" s="259" t="s">
        <v>100</v>
      </c>
      <c r="GKS15" s="259" t="s">
        <v>100</v>
      </c>
      <c r="GKT15" s="259" t="s">
        <v>100</v>
      </c>
      <c r="GKU15" s="259" t="s">
        <v>100</v>
      </c>
      <c r="GKV15" s="259" t="s">
        <v>100</v>
      </c>
      <c r="GKW15" s="259" t="s">
        <v>100</v>
      </c>
      <c r="GKX15" s="259" t="s">
        <v>100</v>
      </c>
      <c r="GKY15" s="259" t="s">
        <v>100</v>
      </c>
      <c r="GKZ15" s="259" t="s">
        <v>100</v>
      </c>
      <c r="GLA15" s="259" t="s">
        <v>100</v>
      </c>
      <c r="GLB15" s="259" t="s">
        <v>100</v>
      </c>
      <c r="GLC15" s="259" t="s">
        <v>100</v>
      </c>
      <c r="GLD15" s="259" t="s">
        <v>100</v>
      </c>
      <c r="GLE15" s="259" t="s">
        <v>100</v>
      </c>
      <c r="GLF15" s="259" t="s">
        <v>100</v>
      </c>
      <c r="GLG15" s="259" t="s">
        <v>100</v>
      </c>
      <c r="GLH15" s="259" t="s">
        <v>100</v>
      </c>
      <c r="GLI15" s="259" t="s">
        <v>100</v>
      </c>
      <c r="GLJ15" s="259" t="s">
        <v>100</v>
      </c>
      <c r="GLK15" s="259" t="s">
        <v>100</v>
      </c>
      <c r="GLL15" s="259" t="s">
        <v>100</v>
      </c>
      <c r="GLM15" s="259" t="s">
        <v>100</v>
      </c>
      <c r="GLN15" s="259" t="s">
        <v>100</v>
      </c>
      <c r="GLO15" s="259" t="s">
        <v>100</v>
      </c>
      <c r="GLP15" s="259" t="s">
        <v>100</v>
      </c>
      <c r="GLQ15" s="259" t="s">
        <v>100</v>
      </c>
      <c r="GLR15" s="259" t="s">
        <v>100</v>
      </c>
      <c r="GLS15" s="259" t="s">
        <v>100</v>
      </c>
      <c r="GLT15" s="259" t="s">
        <v>100</v>
      </c>
      <c r="GLU15" s="259" t="s">
        <v>100</v>
      </c>
      <c r="GLV15" s="259" t="s">
        <v>100</v>
      </c>
      <c r="GLW15" s="259" t="s">
        <v>100</v>
      </c>
      <c r="GLX15" s="259" t="s">
        <v>100</v>
      </c>
      <c r="GLY15" s="259" t="s">
        <v>100</v>
      </c>
      <c r="GLZ15" s="259" t="s">
        <v>100</v>
      </c>
      <c r="GMA15" s="259" t="s">
        <v>100</v>
      </c>
      <c r="GMB15" s="259" t="s">
        <v>100</v>
      </c>
      <c r="GMC15" s="259" t="s">
        <v>100</v>
      </c>
      <c r="GMD15" s="259" t="s">
        <v>100</v>
      </c>
      <c r="GME15" s="259" t="s">
        <v>100</v>
      </c>
      <c r="GMF15" s="259" t="s">
        <v>100</v>
      </c>
      <c r="GMG15" s="259" t="s">
        <v>100</v>
      </c>
      <c r="GMH15" s="259" t="s">
        <v>100</v>
      </c>
      <c r="GMI15" s="259" t="s">
        <v>100</v>
      </c>
      <c r="GMJ15" s="259" t="s">
        <v>100</v>
      </c>
      <c r="GMK15" s="259" t="s">
        <v>100</v>
      </c>
      <c r="GML15" s="259" t="s">
        <v>100</v>
      </c>
      <c r="GMM15" s="259" t="s">
        <v>100</v>
      </c>
      <c r="GMN15" s="259" t="s">
        <v>100</v>
      </c>
      <c r="GMO15" s="259" t="s">
        <v>100</v>
      </c>
      <c r="GMP15" s="259" t="s">
        <v>100</v>
      </c>
      <c r="GMQ15" s="259" t="s">
        <v>100</v>
      </c>
      <c r="GMR15" s="259" t="s">
        <v>100</v>
      </c>
      <c r="GMS15" s="259" t="s">
        <v>100</v>
      </c>
      <c r="GMT15" s="259" t="s">
        <v>100</v>
      </c>
      <c r="GMU15" s="259" t="s">
        <v>100</v>
      </c>
      <c r="GMV15" s="259" t="s">
        <v>100</v>
      </c>
      <c r="GMW15" s="259" t="s">
        <v>100</v>
      </c>
      <c r="GMX15" s="259" t="s">
        <v>100</v>
      </c>
      <c r="GMY15" s="259" t="s">
        <v>100</v>
      </c>
      <c r="GMZ15" s="259" t="s">
        <v>100</v>
      </c>
      <c r="GNA15" s="259" t="s">
        <v>100</v>
      </c>
      <c r="GNB15" s="259" t="s">
        <v>100</v>
      </c>
      <c r="GNC15" s="259" t="s">
        <v>100</v>
      </c>
      <c r="GND15" s="259" t="s">
        <v>100</v>
      </c>
      <c r="GNE15" s="259" t="s">
        <v>100</v>
      </c>
      <c r="GNF15" s="259" t="s">
        <v>100</v>
      </c>
      <c r="GNG15" s="259" t="s">
        <v>100</v>
      </c>
      <c r="GNH15" s="259" t="s">
        <v>100</v>
      </c>
      <c r="GNI15" s="259" t="s">
        <v>100</v>
      </c>
      <c r="GNJ15" s="259" t="s">
        <v>100</v>
      </c>
      <c r="GNK15" s="259" t="s">
        <v>100</v>
      </c>
      <c r="GNL15" s="259" t="s">
        <v>100</v>
      </c>
      <c r="GNM15" s="259" t="s">
        <v>100</v>
      </c>
      <c r="GNN15" s="259" t="s">
        <v>100</v>
      </c>
      <c r="GNO15" s="259" t="s">
        <v>100</v>
      </c>
      <c r="GNP15" s="259" t="s">
        <v>100</v>
      </c>
      <c r="GNQ15" s="259" t="s">
        <v>100</v>
      </c>
      <c r="GNR15" s="259" t="s">
        <v>100</v>
      </c>
      <c r="GNS15" s="259" t="s">
        <v>100</v>
      </c>
      <c r="GNT15" s="259" t="s">
        <v>100</v>
      </c>
      <c r="GNU15" s="259" t="s">
        <v>100</v>
      </c>
      <c r="GNV15" s="259" t="s">
        <v>100</v>
      </c>
      <c r="GNW15" s="259" t="s">
        <v>100</v>
      </c>
      <c r="GNX15" s="259" t="s">
        <v>100</v>
      </c>
      <c r="GNY15" s="259" t="s">
        <v>100</v>
      </c>
      <c r="GNZ15" s="259" t="s">
        <v>100</v>
      </c>
      <c r="GOA15" s="259" t="s">
        <v>100</v>
      </c>
      <c r="GOB15" s="259" t="s">
        <v>100</v>
      </c>
      <c r="GOC15" s="259" t="s">
        <v>100</v>
      </c>
      <c r="GOD15" s="259" t="s">
        <v>100</v>
      </c>
      <c r="GOE15" s="259" t="s">
        <v>100</v>
      </c>
      <c r="GOF15" s="259" t="s">
        <v>100</v>
      </c>
      <c r="GOG15" s="259" t="s">
        <v>100</v>
      </c>
      <c r="GOH15" s="259" t="s">
        <v>100</v>
      </c>
      <c r="GOI15" s="259" t="s">
        <v>100</v>
      </c>
      <c r="GOJ15" s="259" t="s">
        <v>100</v>
      </c>
      <c r="GOK15" s="259" t="s">
        <v>100</v>
      </c>
      <c r="GOL15" s="259" t="s">
        <v>100</v>
      </c>
      <c r="GOM15" s="259" t="s">
        <v>100</v>
      </c>
      <c r="GON15" s="259" t="s">
        <v>100</v>
      </c>
      <c r="GOO15" s="259" t="s">
        <v>100</v>
      </c>
      <c r="GOP15" s="259" t="s">
        <v>100</v>
      </c>
      <c r="GOQ15" s="259" t="s">
        <v>100</v>
      </c>
      <c r="GOR15" s="259" t="s">
        <v>100</v>
      </c>
      <c r="GOS15" s="259" t="s">
        <v>100</v>
      </c>
      <c r="GOT15" s="259" t="s">
        <v>100</v>
      </c>
      <c r="GOU15" s="259" t="s">
        <v>100</v>
      </c>
      <c r="GOV15" s="259" t="s">
        <v>100</v>
      </c>
      <c r="GOW15" s="259" t="s">
        <v>100</v>
      </c>
      <c r="GOX15" s="259" t="s">
        <v>100</v>
      </c>
      <c r="GOY15" s="259" t="s">
        <v>100</v>
      </c>
      <c r="GOZ15" s="259" t="s">
        <v>100</v>
      </c>
      <c r="GPA15" s="259" t="s">
        <v>100</v>
      </c>
      <c r="GPB15" s="259" t="s">
        <v>100</v>
      </c>
      <c r="GPC15" s="259" t="s">
        <v>100</v>
      </c>
      <c r="GPD15" s="259" t="s">
        <v>100</v>
      </c>
      <c r="GPE15" s="259" t="s">
        <v>100</v>
      </c>
      <c r="GPF15" s="259" t="s">
        <v>100</v>
      </c>
      <c r="GPG15" s="259" t="s">
        <v>100</v>
      </c>
      <c r="GPH15" s="259" t="s">
        <v>100</v>
      </c>
      <c r="GPI15" s="259" t="s">
        <v>100</v>
      </c>
      <c r="GPJ15" s="259" t="s">
        <v>100</v>
      </c>
      <c r="GPK15" s="259" t="s">
        <v>100</v>
      </c>
      <c r="GPL15" s="259" t="s">
        <v>100</v>
      </c>
      <c r="GPM15" s="259" t="s">
        <v>100</v>
      </c>
      <c r="GPN15" s="259" t="s">
        <v>100</v>
      </c>
      <c r="GPO15" s="259" t="s">
        <v>100</v>
      </c>
      <c r="GPP15" s="259" t="s">
        <v>100</v>
      </c>
      <c r="GPQ15" s="259" t="s">
        <v>100</v>
      </c>
      <c r="GPR15" s="259" t="s">
        <v>100</v>
      </c>
      <c r="GPS15" s="259" t="s">
        <v>100</v>
      </c>
      <c r="GPT15" s="259" t="s">
        <v>100</v>
      </c>
      <c r="GPU15" s="259" t="s">
        <v>100</v>
      </c>
      <c r="GPV15" s="259" t="s">
        <v>100</v>
      </c>
      <c r="GPW15" s="259" t="s">
        <v>100</v>
      </c>
      <c r="GPX15" s="259" t="s">
        <v>100</v>
      </c>
      <c r="GPY15" s="259" t="s">
        <v>100</v>
      </c>
      <c r="GPZ15" s="259" t="s">
        <v>100</v>
      </c>
      <c r="GQA15" s="259" t="s">
        <v>100</v>
      </c>
      <c r="GQB15" s="259" t="s">
        <v>100</v>
      </c>
      <c r="GQC15" s="259" t="s">
        <v>100</v>
      </c>
      <c r="GQD15" s="259" t="s">
        <v>100</v>
      </c>
      <c r="GQE15" s="259" t="s">
        <v>100</v>
      </c>
      <c r="GQF15" s="259" t="s">
        <v>100</v>
      </c>
      <c r="GQG15" s="259" t="s">
        <v>100</v>
      </c>
      <c r="GQH15" s="259" t="s">
        <v>100</v>
      </c>
      <c r="GQI15" s="259" t="s">
        <v>100</v>
      </c>
      <c r="GQJ15" s="259" t="s">
        <v>100</v>
      </c>
      <c r="GQK15" s="259" t="s">
        <v>100</v>
      </c>
      <c r="GQL15" s="259" t="s">
        <v>100</v>
      </c>
      <c r="GQM15" s="259" t="s">
        <v>100</v>
      </c>
      <c r="GQN15" s="259" t="s">
        <v>100</v>
      </c>
      <c r="GQO15" s="259" t="s">
        <v>100</v>
      </c>
      <c r="GQP15" s="259" t="s">
        <v>100</v>
      </c>
      <c r="GQQ15" s="259" t="s">
        <v>100</v>
      </c>
      <c r="GQR15" s="259" t="s">
        <v>100</v>
      </c>
      <c r="GQS15" s="259" t="s">
        <v>100</v>
      </c>
      <c r="GQT15" s="259" t="s">
        <v>100</v>
      </c>
      <c r="GQU15" s="259" t="s">
        <v>100</v>
      </c>
      <c r="GQV15" s="259" t="s">
        <v>100</v>
      </c>
      <c r="GQW15" s="259" t="s">
        <v>100</v>
      </c>
      <c r="GQX15" s="259" t="s">
        <v>100</v>
      </c>
      <c r="GQY15" s="259" t="s">
        <v>100</v>
      </c>
      <c r="GQZ15" s="259" t="s">
        <v>100</v>
      </c>
      <c r="GRA15" s="259" t="s">
        <v>100</v>
      </c>
      <c r="GRB15" s="259" t="s">
        <v>100</v>
      </c>
      <c r="GRC15" s="259" t="s">
        <v>100</v>
      </c>
      <c r="GRD15" s="259" t="s">
        <v>100</v>
      </c>
      <c r="GRE15" s="259" t="s">
        <v>100</v>
      </c>
      <c r="GRF15" s="259" t="s">
        <v>100</v>
      </c>
      <c r="GRG15" s="259" t="s">
        <v>100</v>
      </c>
      <c r="GRH15" s="259" t="s">
        <v>100</v>
      </c>
      <c r="GRI15" s="259" t="s">
        <v>100</v>
      </c>
      <c r="GRJ15" s="259" t="s">
        <v>100</v>
      </c>
      <c r="GRK15" s="259" t="s">
        <v>100</v>
      </c>
      <c r="GRL15" s="259" t="s">
        <v>100</v>
      </c>
      <c r="GRM15" s="259" t="s">
        <v>100</v>
      </c>
      <c r="GRN15" s="259" t="s">
        <v>100</v>
      </c>
      <c r="GRO15" s="259" t="s">
        <v>100</v>
      </c>
      <c r="GRP15" s="259" t="s">
        <v>100</v>
      </c>
      <c r="GRQ15" s="259" t="s">
        <v>100</v>
      </c>
      <c r="GRR15" s="259" t="s">
        <v>100</v>
      </c>
      <c r="GRS15" s="259" t="s">
        <v>100</v>
      </c>
      <c r="GRT15" s="259" t="s">
        <v>100</v>
      </c>
      <c r="GRU15" s="259" t="s">
        <v>100</v>
      </c>
      <c r="GRV15" s="259" t="s">
        <v>100</v>
      </c>
      <c r="GRW15" s="259" t="s">
        <v>100</v>
      </c>
      <c r="GRX15" s="259" t="s">
        <v>100</v>
      </c>
      <c r="GRY15" s="259" t="s">
        <v>100</v>
      </c>
      <c r="GRZ15" s="259" t="s">
        <v>100</v>
      </c>
      <c r="GSA15" s="259" t="s">
        <v>100</v>
      </c>
      <c r="GSB15" s="259" t="s">
        <v>100</v>
      </c>
      <c r="GSC15" s="259" t="s">
        <v>100</v>
      </c>
      <c r="GSD15" s="259" t="s">
        <v>100</v>
      </c>
      <c r="GSE15" s="259" t="s">
        <v>100</v>
      </c>
      <c r="GSF15" s="259" t="s">
        <v>100</v>
      </c>
      <c r="GSG15" s="259" t="s">
        <v>100</v>
      </c>
      <c r="GSH15" s="259" t="s">
        <v>100</v>
      </c>
      <c r="GSI15" s="259" t="s">
        <v>100</v>
      </c>
      <c r="GSJ15" s="259" t="s">
        <v>100</v>
      </c>
      <c r="GSK15" s="259" t="s">
        <v>100</v>
      </c>
      <c r="GSL15" s="259" t="s">
        <v>100</v>
      </c>
      <c r="GSM15" s="259" t="s">
        <v>100</v>
      </c>
      <c r="GSN15" s="259" t="s">
        <v>100</v>
      </c>
      <c r="GSO15" s="259" t="s">
        <v>100</v>
      </c>
      <c r="GSP15" s="259" t="s">
        <v>100</v>
      </c>
      <c r="GSQ15" s="259" t="s">
        <v>100</v>
      </c>
      <c r="GSR15" s="259" t="s">
        <v>100</v>
      </c>
      <c r="GSS15" s="259" t="s">
        <v>100</v>
      </c>
      <c r="GST15" s="259" t="s">
        <v>100</v>
      </c>
      <c r="GSU15" s="259" t="s">
        <v>100</v>
      </c>
      <c r="GSV15" s="259" t="s">
        <v>100</v>
      </c>
      <c r="GSW15" s="259" t="s">
        <v>100</v>
      </c>
      <c r="GSX15" s="259" t="s">
        <v>100</v>
      </c>
      <c r="GSY15" s="259" t="s">
        <v>100</v>
      </c>
      <c r="GSZ15" s="259" t="s">
        <v>100</v>
      </c>
      <c r="GTA15" s="259" t="s">
        <v>100</v>
      </c>
      <c r="GTB15" s="259" t="s">
        <v>100</v>
      </c>
      <c r="GTC15" s="259" t="s">
        <v>100</v>
      </c>
      <c r="GTD15" s="259" t="s">
        <v>100</v>
      </c>
      <c r="GTE15" s="259" t="s">
        <v>100</v>
      </c>
      <c r="GTF15" s="259" t="s">
        <v>100</v>
      </c>
      <c r="GTG15" s="259" t="s">
        <v>100</v>
      </c>
      <c r="GTH15" s="259" t="s">
        <v>100</v>
      </c>
      <c r="GTI15" s="259" t="s">
        <v>100</v>
      </c>
      <c r="GTJ15" s="259" t="s">
        <v>100</v>
      </c>
      <c r="GTK15" s="259" t="s">
        <v>100</v>
      </c>
      <c r="GTL15" s="259" t="s">
        <v>100</v>
      </c>
      <c r="GTM15" s="259" t="s">
        <v>100</v>
      </c>
      <c r="GTN15" s="259" t="s">
        <v>100</v>
      </c>
      <c r="GTO15" s="259" t="s">
        <v>100</v>
      </c>
      <c r="GTP15" s="259" t="s">
        <v>100</v>
      </c>
      <c r="GTQ15" s="259" t="s">
        <v>100</v>
      </c>
      <c r="GTR15" s="259" t="s">
        <v>100</v>
      </c>
      <c r="GTS15" s="259" t="s">
        <v>100</v>
      </c>
      <c r="GTT15" s="259" t="s">
        <v>100</v>
      </c>
      <c r="GTU15" s="259" t="s">
        <v>100</v>
      </c>
      <c r="GTV15" s="259" t="s">
        <v>100</v>
      </c>
      <c r="GTW15" s="259" t="s">
        <v>100</v>
      </c>
      <c r="GTX15" s="259" t="s">
        <v>100</v>
      </c>
      <c r="GTY15" s="259" t="s">
        <v>100</v>
      </c>
      <c r="GTZ15" s="259" t="s">
        <v>100</v>
      </c>
      <c r="GUA15" s="259" t="s">
        <v>100</v>
      </c>
      <c r="GUB15" s="259" t="s">
        <v>100</v>
      </c>
      <c r="GUC15" s="259" t="s">
        <v>100</v>
      </c>
      <c r="GUD15" s="259" t="s">
        <v>100</v>
      </c>
      <c r="GUE15" s="259" t="s">
        <v>100</v>
      </c>
      <c r="GUF15" s="259" t="s">
        <v>100</v>
      </c>
      <c r="GUG15" s="259" t="s">
        <v>100</v>
      </c>
      <c r="GUH15" s="259" t="s">
        <v>100</v>
      </c>
      <c r="GUI15" s="259" t="s">
        <v>100</v>
      </c>
      <c r="GUJ15" s="259" t="s">
        <v>100</v>
      </c>
      <c r="GUK15" s="259" t="s">
        <v>100</v>
      </c>
      <c r="GUL15" s="259" t="s">
        <v>100</v>
      </c>
      <c r="GUM15" s="259" t="s">
        <v>100</v>
      </c>
      <c r="GUN15" s="259" t="s">
        <v>100</v>
      </c>
      <c r="GUO15" s="259" t="s">
        <v>100</v>
      </c>
      <c r="GUP15" s="259" t="s">
        <v>100</v>
      </c>
      <c r="GUQ15" s="259" t="s">
        <v>100</v>
      </c>
      <c r="GUR15" s="259" t="s">
        <v>100</v>
      </c>
      <c r="GUS15" s="259" t="s">
        <v>100</v>
      </c>
      <c r="GUT15" s="259" t="s">
        <v>100</v>
      </c>
      <c r="GUU15" s="259" t="s">
        <v>100</v>
      </c>
      <c r="GUV15" s="259" t="s">
        <v>100</v>
      </c>
      <c r="GUW15" s="259" t="s">
        <v>100</v>
      </c>
      <c r="GUX15" s="259" t="s">
        <v>100</v>
      </c>
      <c r="GUY15" s="259" t="s">
        <v>100</v>
      </c>
      <c r="GUZ15" s="259" t="s">
        <v>100</v>
      </c>
      <c r="GVA15" s="259" t="s">
        <v>100</v>
      </c>
      <c r="GVB15" s="259" t="s">
        <v>100</v>
      </c>
      <c r="GVC15" s="259" t="s">
        <v>100</v>
      </c>
      <c r="GVD15" s="259" t="s">
        <v>100</v>
      </c>
      <c r="GVE15" s="259" t="s">
        <v>100</v>
      </c>
      <c r="GVF15" s="259" t="s">
        <v>100</v>
      </c>
      <c r="GVG15" s="259" t="s">
        <v>100</v>
      </c>
      <c r="GVH15" s="259" t="s">
        <v>100</v>
      </c>
      <c r="GVI15" s="259" t="s">
        <v>100</v>
      </c>
      <c r="GVJ15" s="259" t="s">
        <v>100</v>
      </c>
      <c r="GVK15" s="259" t="s">
        <v>100</v>
      </c>
      <c r="GVL15" s="259" t="s">
        <v>100</v>
      </c>
      <c r="GVM15" s="259" t="s">
        <v>100</v>
      </c>
      <c r="GVN15" s="259" t="s">
        <v>100</v>
      </c>
      <c r="GVO15" s="259" t="s">
        <v>100</v>
      </c>
      <c r="GVP15" s="259" t="s">
        <v>100</v>
      </c>
      <c r="GVQ15" s="259" t="s">
        <v>100</v>
      </c>
      <c r="GVR15" s="259" t="s">
        <v>100</v>
      </c>
      <c r="GVS15" s="259" t="s">
        <v>100</v>
      </c>
      <c r="GVT15" s="259" t="s">
        <v>100</v>
      </c>
      <c r="GVU15" s="259" t="s">
        <v>100</v>
      </c>
      <c r="GVV15" s="259" t="s">
        <v>100</v>
      </c>
      <c r="GVW15" s="259" t="s">
        <v>100</v>
      </c>
      <c r="GVX15" s="259" t="s">
        <v>100</v>
      </c>
      <c r="GVY15" s="259" t="s">
        <v>100</v>
      </c>
      <c r="GVZ15" s="259" t="s">
        <v>100</v>
      </c>
      <c r="GWA15" s="259" t="s">
        <v>100</v>
      </c>
      <c r="GWB15" s="259" t="s">
        <v>100</v>
      </c>
      <c r="GWC15" s="259" t="s">
        <v>100</v>
      </c>
      <c r="GWD15" s="259" t="s">
        <v>100</v>
      </c>
      <c r="GWE15" s="259" t="s">
        <v>100</v>
      </c>
      <c r="GWF15" s="259" t="s">
        <v>100</v>
      </c>
      <c r="GWG15" s="259" t="s">
        <v>100</v>
      </c>
      <c r="GWH15" s="259" t="s">
        <v>100</v>
      </c>
      <c r="GWI15" s="259" t="s">
        <v>100</v>
      </c>
      <c r="GWJ15" s="259" t="s">
        <v>100</v>
      </c>
      <c r="GWK15" s="259" t="s">
        <v>100</v>
      </c>
      <c r="GWL15" s="259" t="s">
        <v>100</v>
      </c>
      <c r="GWM15" s="259" t="s">
        <v>100</v>
      </c>
      <c r="GWN15" s="259" t="s">
        <v>100</v>
      </c>
      <c r="GWO15" s="259" t="s">
        <v>100</v>
      </c>
      <c r="GWP15" s="259" t="s">
        <v>100</v>
      </c>
      <c r="GWQ15" s="259" t="s">
        <v>100</v>
      </c>
      <c r="GWR15" s="259" t="s">
        <v>100</v>
      </c>
      <c r="GWS15" s="259" t="s">
        <v>100</v>
      </c>
      <c r="GWT15" s="259" t="s">
        <v>100</v>
      </c>
      <c r="GWU15" s="259" t="s">
        <v>100</v>
      </c>
      <c r="GWV15" s="259" t="s">
        <v>100</v>
      </c>
      <c r="GWW15" s="259" t="s">
        <v>100</v>
      </c>
      <c r="GWX15" s="259" t="s">
        <v>100</v>
      </c>
      <c r="GWY15" s="259" t="s">
        <v>100</v>
      </c>
      <c r="GWZ15" s="259" t="s">
        <v>100</v>
      </c>
      <c r="GXA15" s="259" t="s">
        <v>100</v>
      </c>
      <c r="GXB15" s="259" t="s">
        <v>100</v>
      </c>
      <c r="GXC15" s="259" t="s">
        <v>100</v>
      </c>
      <c r="GXD15" s="259" t="s">
        <v>100</v>
      </c>
      <c r="GXE15" s="259" t="s">
        <v>100</v>
      </c>
      <c r="GXF15" s="259" t="s">
        <v>100</v>
      </c>
      <c r="GXG15" s="259" t="s">
        <v>100</v>
      </c>
      <c r="GXH15" s="259" t="s">
        <v>100</v>
      </c>
      <c r="GXI15" s="259" t="s">
        <v>100</v>
      </c>
      <c r="GXJ15" s="259" t="s">
        <v>100</v>
      </c>
      <c r="GXK15" s="259" t="s">
        <v>100</v>
      </c>
      <c r="GXL15" s="259" t="s">
        <v>100</v>
      </c>
      <c r="GXM15" s="259" t="s">
        <v>100</v>
      </c>
      <c r="GXN15" s="259" t="s">
        <v>100</v>
      </c>
      <c r="GXO15" s="259" t="s">
        <v>100</v>
      </c>
      <c r="GXP15" s="259" t="s">
        <v>100</v>
      </c>
      <c r="GXQ15" s="259" t="s">
        <v>100</v>
      </c>
      <c r="GXR15" s="259" t="s">
        <v>100</v>
      </c>
      <c r="GXS15" s="259" t="s">
        <v>100</v>
      </c>
      <c r="GXT15" s="259" t="s">
        <v>100</v>
      </c>
      <c r="GXU15" s="259" t="s">
        <v>100</v>
      </c>
      <c r="GXV15" s="259" t="s">
        <v>100</v>
      </c>
      <c r="GXW15" s="259" t="s">
        <v>100</v>
      </c>
      <c r="GXX15" s="259" t="s">
        <v>100</v>
      </c>
      <c r="GXY15" s="259" t="s">
        <v>100</v>
      </c>
      <c r="GXZ15" s="259" t="s">
        <v>100</v>
      </c>
      <c r="GYA15" s="259" t="s">
        <v>100</v>
      </c>
      <c r="GYB15" s="259" t="s">
        <v>100</v>
      </c>
      <c r="GYC15" s="259" t="s">
        <v>100</v>
      </c>
      <c r="GYD15" s="259" t="s">
        <v>100</v>
      </c>
      <c r="GYE15" s="259" t="s">
        <v>100</v>
      </c>
      <c r="GYF15" s="259" t="s">
        <v>100</v>
      </c>
      <c r="GYG15" s="259" t="s">
        <v>100</v>
      </c>
      <c r="GYH15" s="259" t="s">
        <v>100</v>
      </c>
      <c r="GYI15" s="259" t="s">
        <v>100</v>
      </c>
      <c r="GYJ15" s="259" t="s">
        <v>100</v>
      </c>
      <c r="GYK15" s="259" t="s">
        <v>100</v>
      </c>
      <c r="GYL15" s="259" t="s">
        <v>100</v>
      </c>
      <c r="GYM15" s="259" t="s">
        <v>100</v>
      </c>
      <c r="GYN15" s="259" t="s">
        <v>100</v>
      </c>
      <c r="GYO15" s="259" t="s">
        <v>100</v>
      </c>
      <c r="GYP15" s="259" t="s">
        <v>100</v>
      </c>
      <c r="GYQ15" s="259" t="s">
        <v>100</v>
      </c>
      <c r="GYR15" s="259" t="s">
        <v>100</v>
      </c>
      <c r="GYS15" s="259" t="s">
        <v>100</v>
      </c>
      <c r="GYT15" s="259" t="s">
        <v>100</v>
      </c>
      <c r="GYU15" s="259" t="s">
        <v>100</v>
      </c>
      <c r="GYV15" s="259" t="s">
        <v>100</v>
      </c>
      <c r="GYW15" s="259" t="s">
        <v>100</v>
      </c>
      <c r="GYX15" s="259" t="s">
        <v>100</v>
      </c>
      <c r="GYY15" s="259" t="s">
        <v>100</v>
      </c>
      <c r="GYZ15" s="259" t="s">
        <v>100</v>
      </c>
      <c r="GZA15" s="259" t="s">
        <v>100</v>
      </c>
      <c r="GZB15" s="259" t="s">
        <v>100</v>
      </c>
      <c r="GZC15" s="259" t="s">
        <v>100</v>
      </c>
      <c r="GZD15" s="259" t="s">
        <v>100</v>
      </c>
      <c r="GZE15" s="259" t="s">
        <v>100</v>
      </c>
      <c r="GZF15" s="259" t="s">
        <v>100</v>
      </c>
      <c r="GZG15" s="259" t="s">
        <v>100</v>
      </c>
      <c r="GZH15" s="259" t="s">
        <v>100</v>
      </c>
      <c r="GZI15" s="259" t="s">
        <v>100</v>
      </c>
      <c r="GZJ15" s="259" t="s">
        <v>100</v>
      </c>
      <c r="GZK15" s="259" t="s">
        <v>100</v>
      </c>
      <c r="GZL15" s="259" t="s">
        <v>100</v>
      </c>
      <c r="GZM15" s="259" t="s">
        <v>100</v>
      </c>
      <c r="GZN15" s="259" t="s">
        <v>100</v>
      </c>
      <c r="GZO15" s="259" t="s">
        <v>100</v>
      </c>
      <c r="GZP15" s="259" t="s">
        <v>100</v>
      </c>
      <c r="GZQ15" s="259" t="s">
        <v>100</v>
      </c>
      <c r="GZR15" s="259" t="s">
        <v>100</v>
      </c>
      <c r="GZS15" s="259" t="s">
        <v>100</v>
      </c>
      <c r="GZT15" s="259" t="s">
        <v>100</v>
      </c>
      <c r="GZU15" s="259" t="s">
        <v>100</v>
      </c>
      <c r="GZV15" s="259" t="s">
        <v>100</v>
      </c>
      <c r="GZW15" s="259" t="s">
        <v>100</v>
      </c>
      <c r="GZX15" s="259" t="s">
        <v>100</v>
      </c>
      <c r="GZY15" s="259" t="s">
        <v>100</v>
      </c>
      <c r="GZZ15" s="259" t="s">
        <v>100</v>
      </c>
      <c r="HAA15" s="259" t="s">
        <v>100</v>
      </c>
      <c r="HAB15" s="259" t="s">
        <v>100</v>
      </c>
      <c r="HAC15" s="259" t="s">
        <v>100</v>
      </c>
      <c r="HAD15" s="259" t="s">
        <v>100</v>
      </c>
      <c r="HAE15" s="259" t="s">
        <v>100</v>
      </c>
      <c r="HAF15" s="259" t="s">
        <v>100</v>
      </c>
      <c r="HAG15" s="259" t="s">
        <v>100</v>
      </c>
      <c r="HAH15" s="259" t="s">
        <v>100</v>
      </c>
      <c r="HAI15" s="259" t="s">
        <v>100</v>
      </c>
      <c r="HAJ15" s="259" t="s">
        <v>100</v>
      </c>
      <c r="HAK15" s="259" t="s">
        <v>100</v>
      </c>
      <c r="HAL15" s="259" t="s">
        <v>100</v>
      </c>
      <c r="HAM15" s="259" t="s">
        <v>100</v>
      </c>
      <c r="HAN15" s="259" t="s">
        <v>100</v>
      </c>
      <c r="HAO15" s="259" t="s">
        <v>100</v>
      </c>
      <c r="HAP15" s="259" t="s">
        <v>100</v>
      </c>
      <c r="HAQ15" s="259" t="s">
        <v>100</v>
      </c>
      <c r="HAR15" s="259" t="s">
        <v>100</v>
      </c>
      <c r="HAS15" s="259" t="s">
        <v>100</v>
      </c>
      <c r="HAT15" s="259" t="s">
        <v>100</v>
      </c>
      <c r="HAU15" s="259" t="s">
        <v>100</v>
      </c>
      <c r="HAV15" s="259" t="s">
        <v>100</v>
      </c>
      <c r="HAW15" s="259" t="s">
        <v>100</v>
      </c>
      <c r="HAX15" s="259" t="s">
        <v>100</v>
      </c>
      <c r="HAY15" s="259" t="s">
        <v>100</v>
      </c>
      <c r="HAZ15" s="259" t="s">
        <v>100</v>
      </c>
      <c r="HBA15" s="259" t="s">
        <v>100</v>
      </c>
      <c r="HBB15" s="259" t="s">
        <v>100</v>
      </c>
      <c r="HBC15" s="259" t="s">
        <v>100</v>
      </c>
      <c r="HBD15" s="259" t="s">
        <v>100</v>
      </c>
      <c r="HBE15" s="259" t="s">
        <v>100</v>
      </c>
      <c r="HBF15" s="259" t="s">
        <v>100</v>
      </c>
      <c r="HBG15" s="259" t="s">
        <v>100</v>
      </c>
      <c r="HBH15" s="259" t="s">
        <v>100</v>
      </c>
      <c r="HBI15" s="259" t="s">
        <v>100</v>
      </c>
      <c r="HBJ15" s="259" t="s">
        <v>100</v>
      </c>
      <c r="HBK15" s="259" t="s">
        <v>100</v>
      </c>
      <c r="HBL15" s="259" t="s">
        <v>100</v>
      </c>
      <c r="HBM15" s="259" t="s">
        <v>100</v>
      </c>
      <c r="HBN15" s="259" t="s">
        <v>100</v>
      </c>
      <c r="HBO15" s="259" t="s">
        <v>100</v>
      </c>
      <c r="HBP15" s="259" t="s">
        <v>100</v>
      </c>
      <c r="HBQ15" s="259" t="s">
        <v>100</v>
      </c>
      <c r="HBR15" s="259" t="s">
        <v>100</v>
      </c>
      <c r="HBS15" s="259" t="s">
        <v>100</v>
      </c>
      <c r="HBT15" s="259" t="s">
        <v>100</v>
      </c>
      <c r="HBU15" s="259" t="s">
        <v>100</v>
      </c>
      <c r="HBV15" s="259" t="s">
        <v>100</v>
      </c>
      <c r="HBW15" s="259" t="s">
        <v>100</v>
      </c>
      <c r="HBX15" s="259" t="s">
        <v>100</v>
      </c>
      <c r="HBY15" s="259" t="s">
        <v>100</v>
      </c>
      <c r="HBZ15" s="259" t="s">
        <v>100</v>
      </c>
      <c r="HCA15" s="259" t="s">
        <v>100</v>
      </c>
      <c r="HCB15" s="259" t="s">
        <v>100</v>
      </c>
      <c r="HCC15" s="259" t="s">
        <v>100</v>
      </c>
      <c r="HCD15" s="259" t="s">
        <v>100</v>
      </c>
      <c r="HCE15" s="259" t="s">
        <v>100</v>
      </c>
      <c r="HCF15" s="259" t="s">
        <v>100</v>
      </c>
      <c r="HCG15" s="259" t="s">
        <v>100</v>
      </c>
      <c r="HCH15" s="259" t="s">
        <v>100</v>
      </c>
      <c r="HCI15" s="259" t="s">
        <v>100</v>
      </c>
      <c r="HCJ15" s="259" t="s">
        <v>100</v>
      </c>
      <c r="HCK15" s="259" t="s">
        <v>100</v>
      </c>
      <c r="HCL15" s="259" t="s">
        <v>100</v>
      </c>
      <c r="HCM15" s="259" t="s">
        <v>100</v>
      </c>
      <c r="HCN15" s="259" t="s">
        <v>100</v>
      </c>
      <c r="HCO15" s="259" t="s">
        <v>100</v>
      </c>
      <c r="HCP15" s="259" t="s">
        <v>100</v>
      </c>
      <c r="HCQ15" s="259" t="s">
        <v>100</v>
      </c>
      <c r="HCR15" s="259" t="s">
        <v>100</v>
      </c>
      <c r="HCS15" s="259" t="s">
        <v>100</v>
      </c>
      <c r="HCT15" s="259" t="s">
        <v>100</v>
      </c>
      <c r="HCU15" s="259" t="s">
        <v>100</v>
      </c>
      <c r="HCV15" s="259" t="s">
        <v>100</v>
      </c>
      <c r="HCW15" s="259" t="s">
        <v>100</v>
      </c>
      <c r="HCX15" s="259" t="s">
        <v>100</v>
      </c>
      <c r="HCY15" s="259" t="s">
        <v>100</v>
      </c>
      <c r="HCZ15" s="259" t="s">
        <v>100</v>
      </c>
      <c r="HDA15" s="259" t="s">
        <v>100</v>
      </c>
      <c r="HDB15" s="259" t="s">
        <v>100</v>
      </c>
      <c r="HDC15" s="259" t="s">
        <v>100</v>
      </c>
      <c r="HDD15" s="259" t="s">
        <v>100</v>
      </c>
      <c r="HDE15" s="259" t="s">
        <v>100</v>
      </c>
      <c r="HDF15" s="259" t="s">
        <v>100</v>
      </c>
      <c r="HDG15" s="259" t="s">
        <v>100</v>
      </c>
      <c r="HDH15" s="259" t="s">
        <v>100</v>
      </c>
      <c r="HDI15" s="259" t="s">
        <v>100</v>
      </c>
      <c r="HDJ15" s="259" t="s">
        <v>100</v>
      </c>
      <c r="HDK15" s="259" t="s">
        <v>100</v>
      </c>
      <c r="HDL15" s="259" t="s">
        <v>100</v>
      </c>
      <c r="HDM15" s="259" t="s">
        <v>100</v>
      </c>
      <c r="HDN15" s="259" t="s">
        <v>100</v>
      </c>
      <c r="HDO15" s="259" t="s">
        <v>100</v>
      </c>
      <c r="HDP15" s="259" t="s">
        <v>100</v>
      </c>
      <c r="HDQ15" s="259" t="s">
        <v>100</v>
      </c>
      <c r="HDR15" s="259" t="s">
        <v>100</v>
      </c>
      <c r="HDS15" s="259" t="s">
        <v>100</v>
      </c>
      <c r="HDT15" s="259" t="s">
        <v>100</v>
      </c>
      <c r="HDU15" s="259" t="s">
        <v>100</v>
      </c>
      <c r="HDV15" s="259" t="s">
        <v>100</v>
      </c>
      <c r="HDW15" s="259" t="s">
        <v>100</v>
      </c>
      <c r="HDX15" s="259" t="s">
        <v>100</v>
      </c>
      <c r="HDY15" s="259" t="s">
        <v>100</v>
      </c>
      <c r="HDZ15" s="259" t="s">
        <v>100</v>
      </c>
      <c r="HEA15" s="259" t="s">
        <v>100</v>
      </c>
      <c r="HEB15" s="259" t="s">
        <v>100</v>
      </c>
      <c r="HEC15" s="259" t="s">
        <v>100</v>
      </c>
      <c r="HED15" s="259" t="s">
        <v>100</v>
      </c>
      <c r="HEE15" s="259" t="s">
        <v>100</v>
      </c>
      <c r="HEF15" s="259" t="s">
        <v>100</v>
      </c>
      <c r="HEG15" s="259" t="s">
        <v>100</v>
      </c>
      <c r="HEH15" s="259" t="s">
        <v>100</v>
      </c>
      <c r="HEI15" s="259" t="s">
        <v>100</v>
      </c>
      <c r="HEJ15" s="259" t="s">
        <v>100</v>
      </c>
      <c r="HEK15" s="259" t="s">
        <v>100</v>
      </c>
      <c r="HEL15" s="259" t="s">
        <v>100</v>
      </c>
      <c r="HEM15" s="259" t="s">
        <v>100</v>
      </c>
      <c r="HEN15" s="259" t="s">
        <v>100</v>
      </c>
      <c r="HEO15" s="259" t="s">
        <v>100</v>
      </c>
      <c r="HEP15" s="259" t="s">
        <v>100</v>
      </c>
      <c r="HEQ15" s="259" t="s">
        <v>100</v>
      </c>
      <c r="HER15" s="259" t="s">
        <v>100</v>
      </c>
      <c r="HES15" s="259" t="s">
        <v>100</v>
      </c>
      <c r="HET15" s="259" t="s">
        <v>100</v>
      </c>
      <c r="HEU15" s="259" t="s">
        <v>100</v>
      </c>
      <c r="HEV15" s="259" t="s">
        <v>100</v>
      </c>
      <c r="HEW15" s="259" t="s">
        <v>100</v>
      </c>
      <c r="HEX15" s="259" t="s">
        <v>100</v>
      </c>
      <c r="HEY15" s="259" t="s">
        <v>100</v>
      </c>
      <c r="HEZ15" s="259" t="s">
        <v>100</v>
      </c>
      <c r="HFA15" s="259" t="s">
        <v>100</v>
      </c>
      <c r="HFB15" s="259" t="s">
        <v>100</v>
      </c>
      <c r="HFC15" s="259" t="s">
        <v>100</v>
      </c>
      <c r="HFD15" s="259" t="s">
        <v>100</v>
      </c>
      <c r="HFE15" s="259" t="s">
        <v>100</v>
      </c>
      <c r="HFF15" s="259" t="s">
        <v>100</v>
      </c>
      <c r="HFG15" s="259" t="s">
        <v>100</v>
      </c>
      <c r="HFH15" s="259" t="s">
        <v>100</v>
      </c>
      <c r="HFI15" s="259" t="s">
        <v>100</v>
      </c>
      <c r="HFJ15" s="259" t="s">
        <v>100</v>
      </c>
      <c r="HFK15" s="259" t="s">
        <v>100</v>
      </c>
      <c r="HFL15" s="259" t="s">
        <v>100</v>
      </c>
      <c r="HFM15" s="259" t="s">
        <v>100</v>
      </c>
      <c r="HFN15" s="259" t="s">
        <v>100</v>
      </c>
      <c r="HFO15" s="259" t="s">
        <v>100</v>
      </c>
      <c r="HFP15" s="259" t="s">
        <v>100</v>
      </c>
      <c r="HFQ15" s="259" t="s">
        <v>100</v>
      </c>
      <c r="HFR15" s="259" t="s">
        <v>100</v>
      </c>
      <c r="HFS15" s="259" t="s">
        <v>100</v>
      </c>
      <c r="HFT15" s="259" t="s">
        <v>100</v>
      </c>
      <c r="HFU15" s="259" t="s">
        <v>100</v>
      </c>
      <c r="HFV15" s="259" t="s">
        <v>100</v>
      </c>
      <c r="HFW15" s="259" t="s">
        <v>100</v>
      </c>
      <c r="HFX15" s="259" t="s">
        <v>100</v>
      </c>
      <c r="HFY15" s="259" t="s">
        <v>100</v>
      </c>
      <c r="HFZ15" s="259" t="s">
        <v>100</v>
      </c>
      <c r="HGA15" s="259" t="s">
        <v>100</v>
      </c>
      <c r="HGB15" s="259" t="s">
        <v>100</v>
      </c>
      <c r="HGC15" s="259" t="s">
        <v>100</v>
      </c>
      <c r="HGD15" s="259" t="s">
        <v>100</v>
      </c>
      <c r="HGE15" s="259" t="s">
        <v>100</v>
      </c>
      <c r="HGF15" s="259" t="s">
        <v>100</v>
      </c>
      <c r="HGG15" s="259" t="s">
        <v>100</v>
      </c>
      <c r="HGH15" s="259" t="s">
        <v>100</v>
      </c>
      <c r="HGI15" s="259" t="s">
        <v>100</v>
      </c>
      <c r="HGJ15" s="259" t="s">
        <v>100</v>
      </c>
      <c r="HGK15" s="259" t="s">
        <v>100</v>
      </c>
      <c r="HGL15" s="259" t="s">
        <v>100</v>
      </c>
      <c r="HGM15" s="259" t="s">
        <v>100</v>
      </c>
      <c r="HGN15" s="259" t="s">
        <v>100</v>
      </c>
      <c r="HGO15" s="259" t="s">
        <v>100</v>
      </c>
      <c r="HGP15" s="259" t="s">
        <v>100</v>
      </c>
      <c r="HGQ15" s="259" t="s">
        <v>100</v>
      </c>
      <c r="HGR15" s="259" t="s">
        <v>100</v>
      </c>
      <c r="HGS15" s="259" t="s">
        <v>100</v>
      </c>
      <c r="HGT15" s="259" t="s">
        <v>100</v>
      </c>
      <c r="HGU15" s="259" t="s">
        <v>100</v>
      </c>
      <c r="HGV15" s="259" t="s">
        <v>100</v>
      </c>
      <c r="HGW15" s="259" t="s">
        <v>100</v>
      </c>
      <c r="HGX15" s="259" t="s">
        <v>100</v>
      </c>
      <c r="HGY15" s="259" t="s">
        <v>100</v>
      </c>
      <c r="HGZ15" s="259" t="s">
        <v>100</v>
      </c>
      <c r="HHA15" s="259" t="s">
        <v>100</v>
      </c>
      <c r="HHB15" s="259" t="s">
        <v>100</v>
      </c>
      <c r="HHC15" s="259" t="s">
        <v>100</v>
      </c>
      <c r="HHD15" s="259" t="s">
        <v>100</v>
      </c>
      <c r="HHE15" s="259" t="s">
        <v>100</v>
      </c>
      <c r="HHF15" s="259" t="s">
        <v>100</v>
      </c>
      <c r="HHG15" s="259" t="s">
        <v>100</v>
      </c>
      <c r="HHH15" s="259" t="s">
        <v>100</v>
      </c>
      <c r="HHI15" s="259" t="s">
        <v>100</v>
      </c>
      <c r="HHJ15" s="259" t="s">
        <v>100</v>
      </c>
      <c r="HHK15" s="259" t="s">
        <v>100</v>
      </c>
      <c r="HHL15" s="259" t="s">
        <v>100</v>
      </c>
      <c r="HHM15" s="259" t="s">
        <v>100</v>
      </c>
      <c r="HHN15" s="259" t="s">
        <v>100</v>
      </c>
      <c r="HHO15" s="259" t="s">
        <v>100</v>
      </c>
      <c r="HHP15" s="259" t="s">
        <v>100</v>
      </c>
      <c r="HHQ15" s="259" t="s">
        <v>100</v>
      </c>
      <c r="HHR15" s="259" t="s">
        <v>100</v>
      </c>
      <c r="HHS15" s="259" t="s">
        <v>100</v>
      </c>
      <c r="HHT15" s="259" t="s">
        <v>100</v>
      </c>
      <c r="HHU15" s="259" t="s">
        <v>100</v>
      </c>
      <c r="HHV15" s="259" t="s">
        <v>100</v>
      </c>
      <c r="HHW15" s="259" t="s">
        <v>100</v>
      </c>
      <c r="HHX15" s="259" t="s">
        <v>100</v>
      </c>
      <c r="HHY15" s="259" t="s">
        <v>100</v>
      </c>
      <c r="HHZ15" s="259" t="s">
        <v>100</v>
      </c>
      <c r="HIA15" s="259" t="s">
        <v>100</v>
      </c>
      <c r="HIB15" s="259" t="s">
        <v>100</v>
      </c>
      <c r="HIC15" s="259" t="s">
        <v>100</v>
      </c>
      <c r="HID15" s="259" t="s">
        <v>100</v>
      </c>
      <c r="HIE15" s="259" t="s">
        <v>100</v>
      </c>
      <c r="HIF15" s="259" t="s">
        <v>100</v>
      </c>
      <c r="HIG15" s="259" t="s">
        <v>100</v>
      </c>
      <c r="HIH15" s="259" t="s">
        <v>100</v>
      </c>
      <c r="HII15" s="259" t="s">
        <v>100</v>
      </c>
      <c r="HIJ15" s="259" t="s">
        <v>100</v>
      </c>
      <c r="HIK15" s="259" t="s">
        <v>100</v>
      </c>
      <c r="HIL15" s="259" t="s">
        <v>100</v>
      </c>
      <c r="HIM15" s="259" t="s">
        <v>100</v>
      </c>
      <c r="HIN15" s="259" t="s">
        <v>100</v>
      </c>
      <c r="HIO15" s="259" t="s">
        <v>100</v>
      </c>
      <c r="HIP15" s="259" t="s">
        <v>100</v>
      </c>
      <c r="HIQ15" s="259" t="s">
        <v>100</v>
      </c>
      <c r="HIR15" s="259" t="s">
        <v>100</v>
      </c>
      <c r="HIS15" s="259" t="s">
        <v>100</v>
      </c>
      <c r="HIT15" s="259" t="s">
        <v>100</v>
      </c>
      <c r="HIU15" s="259" t="s">
        <v>100</v>
      </c>
      <c r="HIV15" s="259" t="s">
        <v>100</v>
      </c>
      <c r="HIW15" s="259" t="s">
        <v>100</v>
      </c>
      <c r="HIX15" s="259" t="s">
        <v>100</v>
      </c>
      <c r="HIY15" s="259" t="s">
        <v>100</v>
      </c>
      <c r="HIZ15" s="259" t="s">
        <v>100</v>
      </c>
      <c r="HJA15" s="259" t="s">
        <v>100</v>
      </c>
      <c r="HJB15" s="259" t="s">
        <v>100</v>
      </c>
      <c r="HJC15" s="259" t="s">
        <v>100</v>
      </c>
      <c r="HJD15" s="259" t="s">
        <v>100</v>
      </c>
      <c r="HJE15" s="259" t="s">
        <v>100</v>
      </c>
      <c r="HJF15" s="259" t="s">
        <v>100</v>
      </c>
      <c r="HJG15" s="259" t="s">
        <v>100</v>
      </c>
      <c r="HJH15" s="259" t="s">
        <v>100</v>
      </c>
      <c r="HJI15" s="259" t="s">
        <v>100</v>
      </c>
      <c r="HJJ15" s="259" t="s">
        <v>100</v>
      </c>
      <c r="HJK15" s="259" t="s">
        <v>100</v>
      </c>
      <c r="HJL15" s="259" t="s">
        <v>100</v>
      </c>
      <c r="HJM15" s="259" t="s">
        <v>100</v>
      </c>
      <c r="HJN15" s="259" t="s">
        <v>100</v>
      </c>
      <c r="HJO15" s="259" t="s">
        <v>100</v>
      </c>
      <c r="HJP15" s="259" t="s">
        <v>100</v>
      </c>
      <c r="HJQ15" s="259" t="s">
        <v>100</v>
      </c>
      <c r="HJR15" s="259" t="s">
        <v>100</v>
      </c>
      <c r="HJS15" s="259" t="s">
        <v>100</v>
      </c>
      <c r="HJT15" s="259" t="s">
        <v>100</v>
      </c>
      <c r="HJU15" s="259" t="s">
        <v>100</v>
      </c>
      <c r="HJV15" s="259" t="s">
        <v>100</v>
      </c>
      <c r="HJW15" s="259" t="s">
        <v>100</v>
      </c>
      <c r="HJX15" s="259" t="s">
        <v>100</v>
      </c>
      <c r="HJY15" s="259" t="s">
        <v>100</v>
      </c>
      <c r="HJZ15" s="259" t="s">
        <v>100</v>
      </c>
      <c r="HKA15" s="259" t="s">
        <v>100</v>
      </c>
      <c r="HKB15" s="259" t="s">
        <v>100</v>
      </c>
      <c r="HKC15" s="259" t="s">
        <v>100</v>
      </c>
      <c r="HKD15" s="259" t="s">
        <v>100</v>
      </c>
      <c r="HKE15" s="259" t="s">
        <v>100</v>
      </c>
      <c r="HKF15" s="259" t="s">
        <v>100</v>
      </c>
      <c r="HKG15" s="259" t="s">
        <v>100</v>
      </c>
      <c r="HKH15" s="259" t="s">
        <v>100</v>
      </c>
      <c r="HKI15" s="259" t="s">
        <v>100</v>
      </c>
      <c r="HKJ15" s="259" t="s">
        <v>100</v>
      </c>
      <c r="HKK15" s="259" t="s">
        <v>100</v>
      </c>
      <c r="HKL15" s="259" t="s">
        <v>100</v>
      </c>
      <c r="HKM15" s="259" t="s">
        <v>100</v>
      </c>
      <c r="HKN15" s="259" t="s">
        <v>100</v>
      </c>
      <c r="HKO15" s="259" t="s">
        <v>100</v>
      </c>
      <c r="HKP15" s="259" t="s">
        <v>100</v>
      </c>
      <c r="HKQ15" s="259" t="s">
        <v>100</v>
      </c>
      <c r="HKR15" s="259" t="s">
        <v>100</v>
      </c>
      <c r="HKS15" s="259" t="s">
        <v>100</v>
      </c>
      <c r="HKT15" s="259" t="s">
        <v>100</v>
      </c>
      <c r="HKU15" s="259" t="s">
        <v>100</v>
      </c>
      <c r="HKV15" s="259" t="s">
        <v>100</v>
      </c>
      <c r="HKW15" s="259" t="s">
        <v>100</v>
      </c>
      <c r="HKX15" s="259" t="s">
        <v>100</v>
      </c>
      <c r="HKY15" s="259" t="s">
        <v>100</v>
      </c>
      <c r="HKZ15" s="259" t="s">
        <v>100</v>
      </c>
      <c r="HLA15" s="259" t="s">
        <v>100</v>
      </c>
      <c r="HLB15" s="259" t="s">
        <v>100</v>
      </c>
      <c r="HLC15" s="259" t="s">
        <v>100</v>
      </c>
      <c r="HLD15" s="259" t="s">
        <v>100</v>
      </c>
      <c r="HLE15" s="259" t="s">
        <v>100</v>
      </c>
      <c r="HLF15" s="259" t="s">
        <v>100</v>
      </c>
      <c r="HLG15" s="259" t="s">
        <v>100</v>
      </c>
      <c r="HLH15" s="259" t="s">
        <v>100</v>
      </c>
      <c r="HLI15" s="259" t="s">
        <v>100</v>
      </c>
      <c r="HLJ15" s="259" t="s">
        <v>100</v>
      </c>
      <c r="HLK15" s="259" t="s">
        <v>100</v>
      </c>
      <c r="HLL15" s="259" t="s">
        <v>100</v>
      </c>
      <c r="HLM15" s="259" t="s">
        <v>100</v>
      </c>
      <c r="HLN15" s="259" t="s">
        <v>100</v>
      </c>
      <c r="HLO15" s="259" t="s">
        <v>100</v>
      </c>
      <c r="HLP15" s="259" t="s">
        <v>100</v>
      </c>
      <c r="HLQ15" s="259" t="s">
        <v>100</v>
      </c>
      <c r="HLR15" s="259" t="s">
        <v>100</v>
      </c>
      <c r="HLS15" s="259" t="s">
        <v>100</v>
      </c>
      <c r="HLT15" s="259" t="s">
        <v>100</v>
      </c>
      <c r="HLU15" s="259" t="s">
        <v>100</v>
      </c>
      <c r="HLV15" s="259" t="s">
        <v>100</v>
      </c>
      <c r="HLW15" s="259" t="s">
        <v>100</v>
      </c>
      <c r="HLX15" s="259" t="s">
        <v>100</v>
      </c>
      <c r="HLY15" s="259" t="s">
        <v>100</v>
      </c>
      <c r="HLZ15" s="259" t="s">
        <v>100</v>
      </c>
      <c r="HMA15" s="259" t="s">
        <v>100</v>
      </c>
      <c r="HMB15" s="259" t="s">
        <v>100</v>
      </c>
      <c r="HMC15" s="259" t="s">
        <v>100</v>
      </c>
      <c r="HMD15" s="259" t="s">
        <v>100</v>
      </c>
      <c r="HME15" s="259" t="s">
        <v>100</v>
      </c>
      <c r="HMF15" s="259" t="s">
        <v>100</v>
      </c>
      <c r="HMG15" s="259" t="s">
        <v>100</v>
      </c>
      <c r="HMH15" s="259" t="s">
        <v>100</v>
      </c>
      <c r="HMI15" s="259" t="s">
        <v>100</v>
      </c>
      <c r="HMJ15" s="259" t="s">
        <v>100</v>
      </c>
      <c r="HMK15" s="259" t="s">
        <v>100</v>
      </c>
      <c r="HML15" s="259" t="s">
        <v>100</v>
      </c>
      <c r="HMM15" s="259" t="s">
        <v>100</v>
      </c>
      <c r="HMN15" s="259" t="s">
        <v>100</v>
      </c>
      <c r="HMO15" s="259" t="s">
        <v>100</v>
      </c>
      <c r="HMP15" s="259" t="s">
        <v>100</v>
      </c>
      <c r="HMQ15" s="259" t="s">
        <v>100</v>
      </c>
      <c r="HMR15" s="259" t="s">
        <v>100</v>
      </c>
      <c r="HMS15" s="259" t="s">
        <v>100</v>
      </c>
      <c r="HMT15" s="259" t="s">
        <v>100</v>
      </c>
      <c r="HMU15" s="259" t="s">
        <v>100</v>
      </c>
      <c r="HMV15" s="259" t="s">
        <v>100</v>
      </c>
      <c r="HMW15" s="259" t="s">
        <v>100</v>
      </c>
      <c r="HMX15" s="259" t="s">
        <v>100</v>
      </c>
      <c r="HMY15" s="259" t="s">
        <v>100</v>
      </c>
      <c r="HMZ15" s="259" t="s">
        <v>100</v>
      </c>
      <c r="HNA15" s="259" t="s">
        <v>100</v>
      </c>
      <c r="HNB15" s="259" t="s">
        <v>100</v>
      </c>
      <c r="HNC15" s="259" t="s">
        <v>100</v>
      </c>
      <c r="HND15" s="259" t="s">
        <v>100</v>
      </c>
      <c r="HNE15" s="259" t="s">
        <v>100</v>
      </c>
      <c r="HNF15" s="259" t="s">
        <v>100</v>
      </c>
      <c r="HNG15" s="259" t="s">
        <v>100</v>
      </c>
      <c r="HNH15" s="259" t="s">
        <v>100</v>
      </c>
      <c r="HNI15" s="259" t="s">
        <v>100</v>
      </c>
      <c r="HNJ15" s="259" t="s">
        <v>100</v>
      </c>
      <c r="HNK15" s="259" t="s">
        <v>100</v>
      </c>
      <c r="HNL15" s="259" t="s">
        <v>100</v>
      </c>
      <c r="HNM15" s="259" t="s">
        <v>100</v>
      </c>
      <c r="HNN15" s="259" t="s">
        <v>100</v>
      </c>
      <c r="HNO15" s="259" t="s">
        <v>100</v>
      </c>
      <c r="HNP15" s="259" t="s">
        <v>100</v>
      </c>
      <c r="HNQ15" s="259" t="s">
        <v>100</v>
      </c>
      <c r="HNR15" s="259" t="s">
        <v>100</v>
      </c>
      <c r="HNS15" s="259" t="s">
        <v>100</v>
      </c>
      <c r="HNT15" s="259" t="s">
        <v>100</v>
      </c>
      <c r="HNU15" s="259" t="s">
        <v>100</v>
      </c>
      <c r="HNV15" s="259" t="s">
        <v>100</v>
      </c>
      <c r="HNW15" s="259" t="s">
        <v>100</v>
      </c>
      <c r="HNX15" s="259" t="s">
        <v>100</v>
      </c>
      <c r="HNY15" s="259" t="s">
        <v>100</v>
      </c>
      <c r="HNZ15" s="259" t="s">
        <v>100</v>
      </c>
      <c r="HOA15" s="259" t="s">
        <v>100</v>
      </c>
      <c r="HOB15" s="259" t="s">
        <v>100</v>
      </c>
      <c r="HOC15" s="259" t="s">
        <v>100</v>
      </c>
      <c r="HOD15" s="259" t="s">
        <v>100</v>
      </c>
      <c r="HOE15" s="259" t="s">
        <v>100</v>
      </c>
      <c r="HOF15" s="259" t="s">
        <v>100</v>
      </c>
      <c r="HOG15" s="259" t="s">
        <v>100</v>
      </c>
      <c r="HOH15" s="259" t="s">
        <v>100</v>
      </c>
      <c r="HOI15" s="259" t="s">
        <v>100</v>
      </c>
      <c r="HOJ15" s="259" t="s">
        <v>100</v>
      </c>
      <c r="HOK15" s="259" t="s">
        <v>100</v>
      </c>
      <c r="HOL15" s="259" t="s">
        <v>100</v>
      </c>
      <c r="HOM15" s="259" t="s">
        <v>100</v>
      </c>
      <c r="HON15" s="259" t="s">
        <v>100</v>
      </c>
      <c r="HOO15" s="259" t="s">
        <v>100</v>
      </c>
      <c r="HOP15" s="259" t="s">
        <v>100</v>
      </c>
      <c r="HOQ15" s="259" t="s">
        <v>100</v>
      </c>
      <c r="HOR15" s="259" t="s">
        <v>100</v>
      </c>
      <c r="HOS15" s="259" t="s">
        <v>100</v>
      </c>
      <c r="HOT15" s="259" t="s">
        <v>100</v>
      </c>
      <c r="HOU15" s="259" t="s">
        <v>100</v>
      </c>
      <c r="HOV15" s="259" t="s">
        <v>100</v>
      </c>
      <c r="HOW15" s="259" t="s">
        <v>100</v>
      </c>
      <c r="HOX15" s="259" t="s">
        <v>100</v>
      </c>
      <c r="HOY15" s="259" t="s">
        <v>100</v>
      </c>
      <c r="HOZ15" s="259" t="s">
        <v>100</v>
      </c>
      <c r="HPA15" s="259" t="s">
        <v>100</v>
      </c>
      <c r="HPB15" s="259" t="s">
        <v>100</v>
      </c>
      <c r="HPC15" s="259" t="s">
        <v>100</v>
      </c>
      <c r="HPD15" s="259" t="s">
        <v>100</v>
      </c>
      <c r="HPE15" s="259" t="s">
        <v>100</v>
      </c>
      <c r="HPF15" s="259" t="s">
        <v>100</v>
      </c>
      <c r="HPG15" s="259" t="s">
        <v>100</v>
      </c>
      <c r="HPH15" s="259" t="s">
        <v>100</v>
      </c>
      <c r="HPI15" s="259" t="s">
        <v>100</v>
      </c>
      <c r="HPJ15" s="259" t="s">
        <v>100</v>
      </c>
      <c r="HPK15" s="259" t="s">
        <v>100</v>
      </c>
      <c r="HPL15" s="259" t="s">
        <v>100</v>
      </c>
      <c r="HPM15" s="259" t="s">
        <v>100</v>
      </c>
      <c r="HPN15" s="259" t="s">
        <v>100</v>
      </c>
      <c r="HPO15" s="259" t="s">
        <v>100</v>
      </c>
      <c r="HPP15" s="259" t="s">
        <v>100</v>
      </c>
      <c r="HPQ15" s="259" t="s">
        <v>100</v>
      </c>
      <c r="HPR15" s="259" t="s">
        <v>100</v>
      </c>
      <c r="HPS15" s="259" t="s">
        <v>100</v>
      </c>
      <c r="HPT15" s="259" t="s">
        <v>100</v>
      </c>
      <c r="HPU15" s="259" t="s">
        <v>100</v>
      </c>
      <c r="HPV15" s="259" t="s">
        <v>100</v>
      </c>
      <c r="HPW15" s="259" t="s">
        <v>100</v>
      </c>
      <c r="HPX15" s="259" t="s">
        <v>100</v>
      </c>
      <c r="HPY15" s="259" t="s">
        <v>100</v>
      </c>
      <c r="HPZ15" s="259" t="s">
        <v>100</v>
      </c>
      <c r="HQA15" s="259" t="s">
        <v>100</v>
      </c>
      <c r="HQB15" s="259" t="s">
        <v>100</v>
      </c>
      <c r="HQC15" s="259" t="s">
        <v>100</v>
      </c>
      <c r="HQD15" s="259" t="s">
        <v>100</v>
      </c>
      <c r="HQE15" s="259" t="s">
        <v>100</v>
      </c>
      <c r="HQF15" s="259" t="s">
        <v>100</v>
      </c>
      <c r="HQG15" s="259" t="s">
        <v>100</v>
      </c>
      <c r="HQH15" s="259" t="s">
        <v>100</v>
      </c>
      <c r="HQI15" s="259" t="s">
        <v>100</v>
      </c>
      <c r="HQJ15" s="259" t="s">
        <v>100</v>
      </c>
      <c r="HQK15" s="259" t="s">
        <v>100</v>
      </c>
      <c r="HQL15" s="259" t="s">
        <v>100</v>
      </c>
      <c r="HQM15" s="259" t="s">
        <v>100</v>
      </c>
      <c r="HQN15" s="259" t="s">
        <v>100</v>
      </c>
      <c r="HQO15" s="259" t="s">
        <v>100</v>
      </c>
      <c r="HQP15" s="259" t="s">
        <v>100</v>
      </c>
      <c r="HQQ15" s="259" t="s">
        <v>100</v>
      </c>
      <c r="HQR15" s="259" t="s">
        <v>100</v>
      </c>
      <c r="HQS15" s="259" t="s">
        <v>100</v>
      </c>
      <c r="HQT15" s="259" t="s">
        <v>100</v>
      </c>
      <c r="HQU15" s="259" t="s">
        <v>100</v>
      </c>
      <c r="HQV15" s="259" t="s">
        <v>100</v>
      </c>
      <c r="HQW15" s="259" t="s">
        <v>100</v>
      </c>
      <c r="HQX15" s="259" t="s">
        <v>100</v>
      </c>
      <c r="HQY15" s="259" t="s">
        <v>100</v>
      </c>
      <c r="HQZ15" s="259" t="s">
        <v>100</v>
      </c>
      <c r="HRA15" s="259" t="s">
        <v>100</v>
      </c>
      <c r="HRB15" s="259" t="s">
        <v>100</v>
      </c>
      <c r="HRC15" s="259" t="s">
        <v>100</v>
      </c>
      <c r="HRD15" s="259" t="s">
        <v>100</v>
      </c>
      <c r="HRE15" s="259" t="s">
        <v>100</v>
      </c>
      <c r="HRF15" s="259" t="s">
        <v>100</v>
      </c>
      <c r="HRG15" s="259" t="s">
        <v>100</v>
      </c>
      <c r="HRH15" s="259" t="s">
        <v>100</v>
      </c>
      <c r="HRI15" s="259" t="s">
        <v>100</v>
      </c>
      <c r="HRJ15" s="259" t="s">
        <v>100</v>
      </c>
      <c r="HRK15" s="259" t="s">
        <v>100</v>
      </c>
      <c r="HRL15" s="259" t="s">
        <v>100</v>
      </c>
      <c r="HRM15" s="259" t="s">
        <v>100</v>
      </c>
      <c r="HRN15" s="259" t="s">
        <v>100</v>
      </c>
      <c r="HRO15" s="259" t="s">
        <v>100</v>
      </c>
      <c r="HRP15" s="259" t="s">
        <v>100</v>
      </c>
      <c r="HRQ15" s="259" t="s">
        <v>100</v>
      </c>
      <c r="HRR15" s="259" t="s">
        <v>100</v>
      </c>
      <c r="HRS15" s="259" t="s">
        <v>100</v>
      </c>
      <c r="HRT15" s="259" t="s">
        <v>100</v>
      </c>
      <c r="HRU15" s="259" t="s">
        <v>100</v>
      </c>
      <c r="HRV15" s="259" t="s">
        <v>100</v>
      </c>
      <c r="HRW15" s="259" t="s">
        <v>100</v>
      </c>
      <c r="HRX15" s="259" t="s">
        <v>100</v>
      </c>
      <c r="HRY15" s="259" t="s">
        <v>100</v>
      </c>
      <c r="HRZ15" s="259" t="s">
        <v>100</v>
      </c>
      <c r="HSA15" s="259" t="s">
        <v>100</v>
      </c>
      <c r="HSB15" s="259" t="s">
        <v>100</v>
      </c>
      <c r="HSC15" s="259" t="s">
        <v>100</v>
      </c>
      <c r="HSD15" s="259" t="s">
        <v>100</v>
      </c>
      <c r="HSE15" s="259" t="s">
        <v>100</v>
      </c>
      <c r="HSF15" s="259" t="s">
        <v>100</v>
      </c>
      <c r="HSG15" s="259" t="s">
        <v>100</v>
      </c>
      <c r="HSH15" s="259" t="s">
        <v>100</v>
      </c>
      <c r="HSI15" s="259" t="s">
        <v>100</v>
      </c>
      <c r="HSJ15" s="259" t="s">
        <v>100</v>
      </c>
      <c r="HSK15" s="259" t="s">
        <v>100</v>
      </c>
      <c r="HSL15" s="259" t="s">
        <v>100</v>
      </c>
      <c r="HSM15" s="259" t="s">
        <v>100</v>
      </c>
      <c r="HSN15" s="259" t="s">
        <v>100</v>
      </c>
      <c r="HSO15" s="259" t="s">
        <v>100</v>
      </c>
      <c r="HSP15" s="259" t="s">
        <v>100</v>
      </c>
      <c r="HSQ15" s="259" t="s">
        <v>100</v>
      </c>
      <c r="HSR15" s="259" t="s">
        <v>100</v>
      </c>
      <c r="HSS15" s="259" t="s">
        <v>100</v>
      </c>
      <c r="HST15" s="259" t="s">
        <v>100</v>
      </c>
      <c r="HSU15" s="259" t="s">
        <v>100</v>
      </c>
      <c r="HSV15" s="259" t="s">
        <v>100</v>
      </c>
      <c r="HSW15" s="259" t="s">
        <v>100</v>
      </c>
      <c r="HSX15" s="259" t="s">
        <v>100</v>
      </c>
      <c r="HSY15" s="259" t="s">
        <v>100</v>
      </c>
      <c r="HSZ15" s="259" t="s">
        <v>100</v>
      </c>
      <c r="HTA15" s="259" t="s">
        <v>100</v>
      </c>
      <c r="HTB15" s="259" t="s">
        <v>100</v>
      </c>
      <c r="HTC15" s="259" t="s">
        <v>100</v>
      </c>
      <c r="HTD15" s="259" t="s">
        <v>100</v>
      </c>
      <c r="HTE15" s="259" t="s">
        <v>100</v>
      </c>
      <c r="HTF15" s="259" t="s">
        <v>100</v>
      </c>
      <c r="HTG15" s="259" t="s">
        <v>100</v>
      </c>
      <c r="HTH15" s="259" t="s">
        <v>100</v>
      </c>
      <c r="HTI15" s="259" t="s">
        <v>100</v>
      </c>
      <c r="HTJ15" s="259" t="s">
        <v>100</v>
      </c>
      <c r="HTK15" s="259" t="s">
        <v>100</v>
      </c>
      <c r="HTL15" s="259" t="s">
        <v>100</v>
      </c>
      <c r="HTM15" s="259" t="s">
        <v>100</v>
      </c>
      <c r="HTN15" s="259" t="s">
        <v>100</v>
      </c>
      <c r="HTO15" s="259" t="s">
        <v>100</v>
      </c>
      <c r="HTP15" s="259" t="s">
        <v>100</v>
      </c>
      <c r="HTQ15" s="259" t="s">
        <v>100</v>
      </c>
      <c r="HTR15" s="259" t="s">
        <v>100</v>
      </c>
      <c r="HTS15" s="259" t="s">
        <v>100</v>
      </c>
      <c r="HTT15" s="259" t="s">
        <v>100</v>
      </c>
      <c r="HTU15" s="259" t="s">
        <v>100</v>
      </c>
      <c r="HTV15" s="259" t="s">
        <v>100</v>
      </c>
      <c r="HTW15" s="259" t="s">
        <v>100</v>
      </c>
      <c r="HTX15" s="259" t="s">
        <v>100</v>
      </c>
      <c r="HTY15" s="259" t="s">
        <v>100</v>
      </c>
      <c r="HTZ15" s="259" t="s">
        <v>100</v>
      </c>
      <c r="HUA15" s="259" t="s">
        <v>100</v>
      </c>
      <c r="HUB15" s="259" t="s">
        <v>100</v>
      </c>
      <c r="HUC15" s="259" t="s">
        <v>100</v>
      </c>
      <c r="HUD15" s="259" t="s">
        <v>100</v>
      </c>
      <c r="HUE15" s="259" t="s">
        <v>100</v>
      </c>
      <c r="HUF15" s="259" t="s">
        <v>100</v>
      </c>
      <c r="HUG15" s="259" t="s">
        <v>100</v>
      </c>
      <c r="HUH15" s="259" t="s">
        <v>100</v>
      </c>
      <c r="HUI15" s="259" t="s">
        <v>100</v>
      </c>
      <c r="HUJ15" s="259" t="s">
        <v>100</v>
      </c>
      <c r="HUK15" s="259" t="s">
        <v>100</v>
      </c>
      <c r="HUL15" s="259" t="s">
        <v>100</v>
      </c>
      <c r="HUM15" s="259" t="s">
        <v>100</v>
      </c>
      <c r="HUN15" s="259" t="s">
        <v>100</v>
      </c>
      <c r="HUO15" s="259" t="s">
        <v>100</v>
      </c>
      <c r="HUP15" s="259" t="s">
        <v>100</v>
      </c>
      <c r="HUQ15" s="259" t="s">
        <v>100</v>
      </c>
      <c r="HUR15" s="259" t="s">
        <v>100</v>
      </c>
      <c r="HUS15" s="259" t="s">
        <v>100</v>
      </c>
      <c r="HUT15" s="259" t="s">
        <v>100</v>
      </c>
      <c r="HUU15" s="259" t="s">
        <v>100</v>
      </c>
      <c r="HUV15" s="259" t="s">
        <v>100</v>
      </c>
      <c r="HUW15" s="259" t="s">
        <v>100</v>
      </c>
      <c r="HUX15" s="259" t="s">
        <v>100</v>
      </c>
      <c r="HUY15" s="259" t="s">
        <v>100</v>
      </c>
      <c r="HUZ15" s="259" t="s">
        <v>100</v>
      </c>
      <c r="HVA15" s="259" t="s">
        <v>100</v>
      </c>
      <c r="HVB15" s="259" t="s">
        <v>100</v>
      </c>
      <c r="HVC15" s="259" t="s">
        <v>100</v>
      </c>
      <c r="HVD15" s="259" t="s">
        <v>100</v>
      </c>
      <c r="HVE15" s="259" t="s">
        <v>100</v>
      </c>
      <c r="HVF15" s="259" t="s">
        <v>100</v>
      </c>
      <c r="HVG15" s="259" t="s">
        <v>100</v>
      </c>
      <c r="HVH15" s="259" t="s">
        <v>100</v>
      </c>
      <c r="HVI15" s="259" t="s">
        <v>100</v>
      </c>
      <c r="HVJ15" s="259" t="s">
        <v>100</v>
      </c>
      <c r="HVK15" s="259" t="s">
        <v>100</v>
      </c>
      <c r="HVL15" s="259" t="s">
        <v>100</v>
      </c>
      <c r="HVM15" s="259" t="s">
        <v>100</v>
      </c>
      <c r="HVN15" s="259" t="s">
        <v>100</v>
      </c>
      <c r="HVO15" s="259" t="s">
        <v>100</v>
      </c>
      <c r="HVP15" s="259" t="s">
        <v>100</v>
      </c>
      <c r="HVQ15" s="259" t="s">
        <v>100</v>
      </c>
      <c r="HVR15" s="259" t="s">
        <v>100</v>
      </c>
      <c r="HVS15" s="259" t="s">
        <v>100</v>
      </c>
      <c r="HVT15" s="259" t="s">
        <v>100</v>
      </c>
      <c r="HVU15" s="259" t="s">
        <v>100</v>
      </c>
      <c r="HVV15" s="259" t="s">
        <v>100</v>
      </c>
      <c r="HVW15" s="259" t="s">
        <v>100</v>
      </c>
      <c r="HVX15" s="259" t="s">
        <v>100</v>
      </c>
      <c r="HVY15" s="259" t="s">
        <v>100</v>
      </c>
      <c r="HVZ15" s="259" t="s">
        <v>100</v>
      </c>
      <c r="HWA15" s="259" t="s">
        <v>100</v>
      </c>
      <c r="HWB15" s="259" t="s">
        <v>100</v>
      </c>
      <c r="HWC15" s="259" t="s">
        <v>100</v>
      </c>
      <c r="HWD15" s="259" t="s">
        <v>100</v>
      </c>
      <c r="HWE15" s="259" t="s">
        <v>100</v>
      </c>
      <c r="HWF15" s="259" t="s">
        <v>100</v>
      </c>
      <c r="HWG15" s="259" t="s">
        <v>100</v>
      </c>
      <c r="HWH15" s="259" t="s">
        <v>100</v>
      </c>
      <c r="HWI15" s="259" t="s">
        <v>100</v>
      </c>
      <c r="HWJ15" s="259" t="s">
        <v>100</v>
      </c>
      <c r="HWK15" s="259" t="s">
        <v>100</v>
      </c>
      <c r="HWL15" s="259" t="s">
        <v>100</v>
      </c>
      <c r="HWM15" s="259" t="s">
        <v>100</v>
      </c>
      <c r="HWN15" s="259" t="s">
        <v>100</v>
      </c>
      <c r="HWO15" s="259" t="s">
        <v>100</v>
      </c>
      <c r="HWP15" s="259" t="s">
        <v>100</v>
      </c>
      <c r="HWQ15" s="259" t="s">
        <v>100</v>
      </c>
      <c r="HWR15" s="259" t="s">
        <v>100</v>
      </c>
      <c r="HWS15" s="259" t="s">
        <v>100</v>
      </c>
      <c r="HWT15" s="259" t="s">
        <v>100</v>
      </c>
      <c r="HWU15" s="259" t="s">
        <v>100</v>
      </c>
      <c r="HWV15" s="259" t="s">
        <v>100</v>
      </c>
      <c r="HWW15" s="259" t="s">
        <v>100</v>
      </c>
      <c r="HWX15" s="259" t="s">
        <v>100</v>
      </c>
      <c r="HWY15" s="259" t="s">
        <v>100</v>
      </c>
      <c r="HWZ15" s="259" t="s">
        <v>100</v>
      </c>
      <c r="HXA15" s="259" t="s">
        <v>100</v>
      </c>
      <c r="HXB15" s="259" t="s">
        <v>100</v>
      </c>
      <c r="HXC15" s="259" t="s">
        <v>100</v>
      </c>
      <c r="HXD15" s="259" t="s">
        <v>100</v>
      </c>
      <c r="HXE15" s="259" t="s">
        <v>100</v>
      </c>
      <c r="HXF15" s="259" t="s">
        <v>100</v>
      </c>
      <c r="HXG15" s="259" t="s">
        <v>100</v>
      </c>
      <c r="HXH15" s="259" t="s">
        <v>100</v>
      </c>
      <c r="HXI15" s="259" t="s">
        <v>100</v>
      </c>
      <c r="HXJ15" s="259" t="s">
        <v>100</v>
      </c>
      <c r="HXK15" s="259" t="s">
        <v>100</v>
      </c>
      <c r="HXL15" s="259" t="s">
        <v>100</v>
      </c>
      <c r="HXM15" s="259" t="s">
        <v>100</v>
      </c>
      <c r="HXN15" s="259" t="s">
        <v>100</v>
      </c>
      <c r="HXO15" s="259" t="s">
        <v>100</v>
      </c>
      <c r="HXP15" s="259" t="s">
        <v>100</v>
      </c>
      <c r="HXQ15" s="259" t="s">
        <v>100</v>
      </c>
      <c r="HXR15" s="259" t="s">
        <v>100</v>
      </c>
      <c r="HXS15" s="259" t="s">
        <v>100</v>
      </c>
      <c r="HXT15" s="259" t="s">
        <v>100</v>
      </c>
      <c r="HXU15" s="259" t="s">
        <v>100</v>
      </c>
      <c r="HXV15" s="259" t="s">
        <v>100</v>
      </c>
      <c r="HXW15" s="259" t="s">
        <v>100</v>
      </c>
      <c r="HXX15" s="259" t="s">
        <v>100</v>
      </c>
      <c r="HXY15" s="259" t="s">
        <v>100</v>
      </c>
      <c r="HXZ15" s="259" t="s">
        <v>100</v>
      </c>
      <c r="HYA15" s="259" t="s">
        <v>100</v>
      </c>
      <c r="HYB15" s="259" t="s">
        <v>100</v>
      </c>
      <c r="HYC15" s="259" t="s">
        <v>100</v>
      </c>
      <c r="HYD15" s="259" t="s">
        <v>100</v>
      </c>
      <c r="HYE15" s="259" t="s">
        <v>100</v>
      </c>
      <c r="HYF15" s="259" t="s">
        <v>100</v>
      </c>
      <c r="HYG15" s="259" t="s">
        <v>100</v>
      </c>
      <c r="HYH15" s="259" t="s">
        <v>100</v>
      </c>
      <c r="HYI15" s="259" t="s">
        <v>100</v>
      </c>
      <c r="HYJ15" s="259" t="s">
        <v>100</v>
      </c>
      <c r="HYK15" s="259" t="s">
        <v>100</v>
      </c>
      <c r="HYL15" s="259" t="s">
        <v>100</v>
      </c>
      <c r="HYM15" s="259" t="s">
        <v>100</v>
      </c>
      <c r="HYN15" s="259" t="s">
        <v>100</v>
      </c>
      <c r="HYO15" s="259" t="s">
        <v>100</v>
      </c>
      <c r="HYP15" s="259" t="s">
        <v>100</v>
      </c>
      <c r="HYQ15" s="259" t="s">
        <v>100</v>
      </c>
      <c r="HYR15" s="259" t="s">
        <v>100</v>
      </c>
      <c r="HYS15" s="259" t="s">
        <v>100</v>
      </c>
      <c r="HYT15" s="259" t="s">
        <v>100</v>
      </c>
      <c r="HYU15" s="259" t="s">
        <v>100</v>
      </c>
      <c r="HYV15" s="259" t="s">
        <v>100</v>
      </c>
      <c r="HYW15" s="259" t="s">
        <v>100</v>
      </c>
      <c r="HYX15" s="259" t="s">
        <v>100</v>
      </c>
      <c r="HYY15" s="259" t="s">
        <v>100</v>
      </c>
      <c r="HYZ15" s="259" t="s">
        <v>100</v>
      </c>
      <c r="HZA15" s="259" t="s">
        <v>100</v>
      </c>
      <c r="HZB15" s="259" t="s">
        <v>100</v>
      </c>
      <c r="HZC15" s="259" t="s">
        <v>100</v>
      </c>
      <c r="HZD15" s="259" t="s">
        <v>100</v>
      </c>
      <c r="HZE15" s="259" t="s">
        <v>100</v>
      </c>
      <c r="HZF15" s="259" t="s">
        <v>100</v>
      </c>
      <c r="HZG15" s="259" t="s">
        <v>100</v>
      </c>
      <c r="HZH15" s="259" t="s">
        <v>100</v>
      </c>
      <c r="HZI15" s="259" t="s">
        <v>100</v>
      </c>
      <c r="HZJ15" s="259" t="s">
        <v>100</v>
      </c>
      <c r="HZK15" s="259" t="s">
        <v>100</v>
      </c>
      <c r="HZL15" s="259" t="s">
        <v>100</v>
      </c>
      <c r="HZM15" s="259" t="s">
        <v>100</v>
      </c>
      <c r="HZN15" s="259" t="s">
        <v>100</v>
      </c>
      <c r="HZO15" s="259" t="s">
        <v>100</v>
      </c>
      <c r="HZP15" s="259" t="s">
        <v>100</v>
      </c>
      <c r="HZQ15" s="259" t="s">
        <v>100</v>
      </c>
      <c r="HZR15" s="259" t="s">
        <v>100</v>
      </c>
      <c r="HZS15" s="259" t="s">
        <v>100</v>
      </c>
      <c r="HZT15" s="259" t="s">
        <v>100</v>
      </c>
      <c r="HZU15" s="259" t="s">
        <v>100</v>
      </c>
      <c r="HZV15" s="259" t="s">
        <v>100</v>
      </c>
      <c r="HZW15" s="259" t="s">
        <v>100</v>
      </c>
      <c r="HZX15" s="259" t="s">
        <v>100</v>
      </c>
      <c r="HZY15" s="259" t="s">
        <v>100</v>
      </c>
      <c r="HZZ15" s="259" t="s">
        <v>100</v>
      </c>
      <c r="IAA15" s="259" t="s">
        <v>100</v>
      </c>
      <c r="IAB15" s="259" t="s">
        <v>100</v>
      </c>
      <c r="IAC15" s="259" t="s">
        <v>100</v>
      </c>
      <c r="IAD15" s="259" t="s">
        <v>100</v>
      </c>
      <c r="IAE15" s="259" t="s">
        <v>100</v>
      </c>
      <c r="IAF15" s="259" t="s">
        <v>100</v>
      </c>
      <c r="IAG15" s="259" t="s">
        <v>100</v>
      </c>
      <c r="IAH15" s="259" t="s">
        <v>100</v>
      </c>
      <c r="IAI15" s="259" t="s">
        <v>100</v>
      </c>
      <c r="IAJ15" s="259" t="s">
        <v>100</v>
      </c>
      <c r="IAK15" s="259" t="s">
        <v>100</v>
      </c>
      <c r="IAL15" s="259" t="s">
        <v>100</v>
      </c>
      <c r="IAM15" s="259" t="s">
        <v>100</v>
      </c>
      <c r="IAN15" s="259" t="s">
        <v>100</v>
      </c>
      <c r="IAO15" s="259" t="s">
        <v>100</v>
      </c>
      <c r="IAP15" s="259" t="s">
        <v>100</v>
      </c>
      <c r="IAQ15" s="259" t="s">
        <v>100</v>
      </c>
      <c r="IAR15" s="259" t="s">
        <v>100</v>
      </c>
      <c r="IAS15" s="259" t="s">
        <v>100</v>
      </c>
      <c r="IAT15" s="259" t="s">
        <v>100</v>
      </c>
      <c r="IAU15" s="259" t="s">
        <v>100</v>
      </c>
      <c r="IAV15" s="259" t="s">
        <v>100</v>
      </c>
      <c r="IAW15" s="259" t="s">
        <v>100</v>
      </c>
      <c r="IAX15" s="259" t="s">
        <v>100</v>
      </c>
      <c r="IAY15" s="259" t="s">
        <v>100</v>
      </c>
      <c r="IAZ15" s="259" t="s">
        <v>100</v>
      </c>
      <c r="IBA15" s="259" t="s">
        <v>100</v>
      </c>
      <c r="IBB15" s="259" t="s">
        <v>100</v>
      </c>
      <c r="IBC15" s="259" t="s">
        <v>100</v>
      </c>
      <c r="IBD15" s="259" t="s">
        <v>100</v>
      </c>
      <c r="IBE15" s="259" t="s">
        <v>100</v>
      </c>
      <c r="IBF15" s="259" t="s">
        <v>100</v>
      </c>
      <c r="IBG15" s="259" t="s">
        <v>100</v>
      </c>
      <c r="IBH15" s="259" t="s">
        <v>100</v>
      </c>
      <c r="IBI15" s="259" t="s">
        <v>100</v>
      </c>
      <c r="IBJ15" s="259" t="s">
        <v>100</v>
      </c>
      <c r="IBK15" s="259" t="s">
        <v>100</v>
      </c>
      <c r="IBL15" s="259" t="s">
        <v>100</v>
      </c>
      <c r="IBM15" s="259" t="s">
        <v>100</v>
      </c>
      <c r="IBN15" s="259" t="s">
        <v>100</v>
      </c>
      <c r="IBO15" s="259" t="s">
        <v>100</v>
      </c>
      <c r="IBP15" s="259" t="s">
        <v>100</v>
      </c>
      <c r="IBQ15" s="259" t="s">
        <v>100</v>
      </c>
      <c r="IBR15" s="259" t="s">
        <v>100</v>
      </c>
      <c r="IBS15" s="259" t="s">
        <v>100</v>
      </c>
      <c r="IBT15" s="259" t="s">
        <v>100</v>
      </c>
      <c r="IBU15" s="259" t="s">
        <v>100</v>
      </c>
      <c r="IBV15" s="259" t="s">
        <v>100</v>
      </c>
      <c r="IBW15" s="259" t="s">
        <v>100</v>
      </c>
      <c r="IBX15" s="259" t="s">
        <v>100</v>
      </c>
      <c r="IBY15" s="259" t="s">
        <v>100</v>
      </c>
      <c r="IBZ15" s="259" t="s">
        <v>100</v>
      </c>
      <c r="ICA15" s="259" t="s">
        <v>100</v>
      </c>
      <c r="ICB15" s="259" t="s">
        <v>100</v>
      </c>
      <c r="ICC15" s="259" t="s">
        <v>100</v>
      </c>
      <c r="ICD15" s="259" t="s">
        <v>100</v>
      </c>
      <c r="ICE15" s="259" t="s">
        <v>100</v>
      </c>
      <c r="ICF15" s="259" t="s">
        <v>100</v>
      </c>
      <c r="ICG15" s="259" t="s">
        <v>100</v>
      </c>
      <c r="ICH15" s="259" t="s">
        <v>100</v>
      </c>
      <c r="ICI15" s="259" t="s">
        <v>100</v>
      </c>
      <c r="ICJ15" s="259" t="s">
        <v>100</v>
      </c>
      <c r="ICK15" s="259" t="s">
        <v>100</v>
      </c>
      <c r="ICL15" s="259" t="s">
        <v>100</v>
      </c>
      <c r="ICM15" s="259" t="s">
        <v>100</v>
      </c>
      <c r="ICN15" s="259" t="s">
        <v>100</v>
      </c>
      <c r="ICO15" s="259" t="s">
        <v>100</v>
      </c>
      <c r="ICP15" s="259" t="s">
        <v>100</v>
      </c>
      <c r="ICQ15" s="259" t="s">
        <v>100</v>
      </c>
      <c r="ICR15" s="259" t="s">
        <v>100</v>
      </c>
      <c r="ICS15" s="259" t="s">
        <v>100</v>
      </c>
      <c r="ICT15" s="259" t="s">
        <v>100</v>
      </c>
      <c r="ICU15" s="259" t="s">
        <v>100</v>
      </c>
      <c r="ICV15" s="259" t="s">
        <v>100</v>
      </c>
      <c r="ICW15" s="259" t="s">
        <v>100</v>
      </c>
      <c r="ICX15" s="259" t="s">
        <v>100</v>
      </c>
      <c r="ICY15" s="259" t="s">
        <v>100</v>
      </c>
      <c r="ICZ15" s="259" t="s">
        <v>100</v>
      </c>
      <c r="IDA15" s="259" t="s">
        <v>100</v>
      </c>
      <c r="IDB15" s="259" t="s">
        <v>100</v>
      </c>
      <c r="IDC15" s="259" t="s">
        <v>100</v>
      </c>
      <c r="IDD15" s="259" t="s">
        <v>100</v>
      </c>
      <c r="IDE15" s="259" t="s">
        <v>100</v>
      </c>
      <c r="IDF15" s="259" t="s">
        <v>100</v>
      </c>
      <c r="IDG15" s="259" t="s">
        <v>100</v>
      </c>
      <c r="IDH15" s="259" t="s">
        <v>100</v>
      </c>
      <c r="IDI15" s="259" t="s">
        <v>100</v>
      </c>
      <c r="IDJ15" s="259" t="s">
        <v>100</v>
      </c>
      <c r="IDK15" s="259" t="s">
        <v>100</v>
      </c>
      <c r="IDL15" s="259" t="s">
        <v>100</v>
      </c>
      <c r="IDM15" s="259" t="s">
        <v>100</v>
      </c>
      <c r="IDN15" s="259" t="s">
        <v>100</v>
      </c>
      <c r="IDO15" s="259" t="s">
        <v>100</v>
      </c>
      <c r="IDP15" s="259" t="s">
        <v>100</v>
      </c>
      <c r="IDQ15" s="259" t="s">
        <v>100</v>
      </c>
      <c r="IDR15" s="259" t="s">
        <v>100</v>
      </c>
      <c r="IDS15" s="259" t="s">
        <v>100</v>
      </c>
      <c r="IDT15" s="259" t="s">
        <v>100</v>
      </c>
      <c r="IDU15" s="259" t="s">
        <v>100</v>
      </c>
      <c r="IDV15" s="259" t="s">
        <v>100</v>
      </c>
      <c r="IDW15" s="259" t="s">
        <v>100</v>
      </c>
      <c r="IDX15" s="259" t="s">
        <v>100</v>
      </c>
      <c r="IDY15" s="259" t="s">
        <v>100</v>
      </c>
      <c r="IDZ15" s="259" t="s">
        <v>100</v>
      </c>
      <c r="IEA15" s="259" t="s">
        <v>100</v>
      </c>
      <c r="IEB15" s="259" t="s">
        <v>100</v>
      </c>
      <c r="IEC15" s="259" t="s">
        <v>100</v>
      </c>
      <c r="IED15" s="259" t="s">
        <v>100</v>
      </c>
      <c r="IEE15" s="259" t="s">
        <v>100</v>
      </c>
      <c r="IEF15" s="259" t="s">
        <v>100</v>
      </c>
      <c r="IEG15" s="259" t="s">
        <v>100</v>
      </c>
      <c r="IEH15" s="259" t="s">
        <v>100</v>
      </c>
      <c r="IEI15" s="259" t="s">
        <v>100</v>
      </c>
      <c r="IEJ15" s="259" t="s">
        <v>100</v>
      </c>
      <c r="IEK15" s="259" t="s">
        <v>100</v>
      </c>
      <c r="IEL15" s="259" t="s">
        <v>100</v>
      </c>
      <c r="IEM15" s="259" t="s">
        <v>100</v>
      </c>
      <c r="IEN15" s="259" t="s">
        <v>100</v>
      </c>
      <c r="IEO15" s="259" t="s">
        <v>100</v>
      </c>
      <c r="IEP15" s="259" t="s">
        <v>100</v>
      </c>
      <c r="IEQ15" s="259" t="s">
        <v>100</v>
      </c>
      <c r="IER15" s="259" t="s">
        <v>100</v>
      </c>
      <c r="IES15" s="259" t="s">
        <v>100</v>
      </c>
      <c r="IET15" s="259" t="s">
        <v>100</v>
      </c>
      <c r="IEU15" s="259" t="s">
        <v>100</v>
      </c>
      <c r="IEV15" s="259" t="s">
        <v>100</v>
      </c>
      <c r="IEW15" s="259" t="s">
        <v>100</v>
      </c>
      <c r="IEX15" s="259" t="s">
        <v>100</v>
      </c>
      <c r="IEY15" s="259" t="s">
        <v>100</v>
      </c>
      <c r="IEZ15" s="259" t="s">
        <v>100</v>
      </c>
      <c r="IFA15" s="259" t="s">
        <v>100</v>
      </c>
      <c r="IFB15" s="259" t="s">
        <v>100</v>
      </c>
      <c r="IFC15" s="259" t="s">
        <v>100</v>
      </c>
      <c r="IFD15" s="259" t="s">
        <v>100</v>
      </c>
      <c r="IFE15" s="259" t="s">
        <v>100</v>
      </c>
      <c r="IFF15" s="259" t="s">
        <v>100</v>
      </c>
      <c r="IFG15" s="259" t="s">
        <v>100</v>
      </c>
      <c r="IFH15" s="259" t="s">
        <v>100</v>
      </c>
      <c r="IFI15" s="259" t="s">
        <v>100</v>
      </c>
      <c r="IFJ15" s="259" t="s">
        <v>100</v>
      </c>
      <c r="IFK15" s="259" t="s">
        <v>100</v>
      </c>
      <c r="IFL15" s="259" t="s">
        <v>100</v>
      </c>
      <c r="IFM15" s="259" t="s">
        <v>100</v>
      </c>
      <c r="IFN15" s="259" t="s">
        <v>100</v>
      </c>
      <c r="IFO15" s="259" t="s">
        <v>100</v>
      </c>
      <c r="IFP15" s="259" t="s">
        <v>100</v>
      </c>
      <c r="IFQ15" s="259" t="s">
        <v>100</v>
      </c>
      <c r="IFR15" s="259" t="s">
        <v>100</v>
      </c>
      <c r="IFS15" s="259" t="s">
        <v>100</v>
      </c>
      <c r="IFT15" s="259" t="s">
        <v>100</v>
      </c>
      <c r="IFU15" s="259" t="s">
        <v>100</v>
      </c>
      <c r="IFV15" s="259" t="s">
        <v>100</v>
      </c>
      <c r="IFW15" s="259" t="s">
        <v>100</v>
      </c>
      <c r="IFX15" s="259" t="s">
        <v>100</v>
      </c>
      <c r="IFY15" s="259" t="s">
        <v>100</v>
      </c>
      <c r="IFZ15" s="259" t="s">
        <v>100</v>
      </c>
      <c r="IGA15" s="259" t="s">
        <v>100</v>
      </c>
      <c r="IGB15" s="259" t="s">
        <v>100</v>
      </c>
      <c r="IGC15" s="259" t="s">
        <v>100</v>
      </c>
      <c r="IGD15" s="259" t="s">
        <v>100</v>
      </c>
      <c r="IGE15" s="259" t="s">
        <v>100</v>
      </c>
      <c r="IGF15" s="259" t="s">
        <v>100</v>
      </c>
      <c r="IGG15" s="259" t="s">
        <v>100</v>
      </c>
      <c r="IGH15" s="259" t="s">
        <v>100</v>
      </c>
      <c r="IGI15" s="259" t="s">
        <v>100</v>
      </c>
      <c r="IGJ15" s="259" t="s">
        <v>100</v>
      </c>
      <c r="IGK15" s="259" t="s">
        <v>100</v>
      </c>
      <c r="IGL15" s="259" t="s">
        <v>100</v>
      </c>
      <c r="IGM15" s="259" t="s">
        <v>100</v>
      </c>
      <c r="IGN15" s="259" t="s">
        <v>100</v>
      </c>
      <c r="IGO15" s="259" t="s">
        <v>100</v>
      </c>
      <c r="IGP15" s="259" t="s">
        <v>100</v>
      </c>
      <c r="IGQ15" s="259" t="s">
        <v>100</v>
      </c>
      <c r="IGR15" s="259" t="s">
        <v>100</v>
      </c>
      <c r="IGS15" s="259" t="s">
        <v>100</v>
      </c>
      <c r="IGT15" s="259" t="s">
        <v>100</v>
      </c>
      <c r="IGU15" s="259" t="s">
        <v>100</v>
      </c>
      <c r="IGV15" s="259" t="s">
        <v>100</v>
      </c>
      <c r="IGW15" s="259" t="s">
        <v>100</v>
      </c>
      <c r="IGX15" s="259" t="s">
        <v>100</v>
      </c>
      <c r="IGY15" s="259" t="s">
        <v>100</v>
      </c>
      <c r="IGZ15" s="259" t="s">
        <v>100</v>
      </c>
      <c r="IHA15" s="259" t="s">
        <v>100</v>
      </c>
      <c r="IHB15" s="259" t="s">
        <v>100</v>
      </c>
      <c r="IHC15" s="259" t="s">
        <v>100</v>
      </c>
      <c r="IHD15" s="259" t="s">
        <v>100</v>
      </c>
      <c r="IHE15" s="259" t="s">
        <v>100</v>
      </c>
      <c r="IHF15" s="259" t="s">
        <v>100</v>
      </c>
      <c r="IHG15" s="259" t="s">
        <v>100</v>
      </c>
      <c r="IHH15" s="259" t="s">
        <v>100</v>
      </c>
      <c r="IHI15" s="259" t="s">
        <v>100</v>
      </c>
      <c r="IHJ15" s="259" t="s">
        <v>100</v>
      </c>
      <c r="IHK15" s="259" t="s">
        <v>100</v>
      </c>
      <c r="IHL15" s="259" t="s">
        <v>100</v>
      </c>
      <c r="IHM15" s="259" t="s">
        <v>100</v>
      </c>
      <c r="IHN15" s="259" t="s">
        <v>100</v>
      </c>
      <c r="IHO15" s="259" t="s">
        <v>100</v>
      </c>
      <c r="IHP15" s="259" t="s">
        <v>100</v>
      </c>
      <c r="IHQ15" s="259" t="s">
        <v>100</v>
      </c>
      <c r="IHR15" s="259" t="s">
        <v>100</v>
      </c>
      <c r="IHS15" s="259" t="s">
        <v>100</v>
      </c>
      <c r="IHT15" s="259" t="s">
        <v>100</v>
      </c>
      <c r="IHU15" s="259" t="s">
        <v>100</v>
      </c>
      <c r="IHV15" s="259" t="s">
        <v>100</v>
      </c>
      <c r="IHW15" s="259" t="s">
        <v>100</v>
      </c>
      <c r="IHX15" s="259" t="s">
        <v>100</v>
      </c>
      <c r="IHY15" s="259" t="s">
        <v>100</v>
      </c>
      <c r="IHZ15" s="259" t="s">
        <v>100</v>
      </c>
      <c r="IIA15" s="259" t="s">
        <v>100</v>
      </c>
      <c r="IIB15" s="259" t="s">
        <v>100</v>
      </c>
      <c r="IIC15" s="259" t="s">
        <v>100</v>
      </c>
      <c r="IID15" s="259" t="s">
        <v>100</v>
      </c>
      <c r="IIE15" s="259" t="s">
        <v>100</v>
      </c>
      <c r="IIF15" s="259" t="s">
        <v>100</v>
      </c>
      <c r="IIG15" s="259" t="s">
        <v>100</v>
      </c>
      <c r="IIH15" s="259" t="s">
        <v>100</v>
      </c>
      <c r="III15" s="259" t="s">
        <v>100</v>
      </c>
      <c r="IIJ15" s="259" t="s">
        <v>100</v>
      </c>
      <c r="IIK15" s="259" t="s">
        <v>100</v>
      </c>
      <c r="IIL15" s="259" t="s">
        <v>100</v>
      </c>
      <c r="IIM15" s="259" t="s">
        <v>100</v>
      </c>
      <c r="IIN15" s="259" t="s">
        <v>100</v>
      </c>
      <c r="IIO15" s="259" t="s">
        <v>100</v>
      </c>
      <c r="IIP15" s="259" t="s">
        <v>100</v>
      </c>
      <c r="IIQ15" s="259" t="s">
        <v>100</v>
      </c>
      <c r="IIR15" s="259" t="s">
        <v>100</v>
      </c>
      <c r="IIS15" s="259" t="s">
        <v>100</v>
      </c>
      <c r="IIT15" s="259" t="s">
        <v>100</v>
      </c>
      <c r="IIU15" s="259" t="s">
        <v>100</v>
      </c>
      <c r="IIV15" s="259" t="s">
        <v>100</v>
      </c>
      <c r="IIW15" s="259" t="s">
        <v>100</v>
      </c>
      <c r="IIX15" s="259" t="s">
        <v>100</v>
      </c>
      <c r="IIY15" s="259" t="s">
        <v>100</v>
      </c>
      <c r="IIZ15" s="259" t="s">
        <v>100</v>
      </c>
      <c r="IJA15" s="259" t="s">
        <v>100</v>
      </c>
      <c r="IJB15" s="259" t="s">
        <v>100</v>
      </c>
      <c r="IJC15" s="259" t="s">
        <v>100</v>
      </c>
      <c r="IJD15" s="259" t="s">
        <v>100</v>
      </c>
      <c r="IJE15" s="259" t="s">
        <v>100</v>
      </c>
      <c r="IJF15" s="259" t="s">
        <v>100</v>
      </c>
      <c r="IJG15" s="259" t="s">
        <v>100</v>
      </c>
      <c r="IJH15" s="259" t="s">
        <v>100</v>
      </c>
      <c r="IJI15" s="259" t="s">
        <v>100</v>
      </c>
      <c r="IJJ15" s="259" t="s">
        <v>100</v>
      </c>
      <c r="IJK15" s="259" t="s">
        <v>100</v>
      </c>
      <c r="IJL15" s="259" t="s">
        <v>100</v>
      </c>
      <c r="IJM15" s="259" t="s">
        <v>100</v>
      </c>
      <c r="IJN15" s="259" t="s">
        <v>100</v>
      </c>
      <c r="IJO15" s="259" t="s">
        <v>100</v>
      </c>
      <c r="IJP15" s="259" t="s">
        <v>100</v>
      </c>
      <c r="IJQ15" s="259" t="s">
        <v>100</v>
      </c>
      <c r="IJR15" s="259" t="s">
        <v>100</v>
      </c>
      <c r="IJS15" s="259" t="s">
        <v>100</v>
      </c>
      <c r="IJT15" s="259" t="s">
        <v>100</v>
      </c>
      <c r="IJU15" s="259" t="s">
        <v>100</v>
      </c>
      <c r="IJV15" s="259" t="s">
        <v>100</v>
      </c>
      <c r="IJW15" s="259" t="s">
        <v>100</v>
      </c>
      <c r="IJX15" s="259" t="s">
        <v>100</v>
      </c>
      <c r="IJY15" s="259" t="s">
        <v>100</v>
      </c>
      <c r="IJZ15" s="259" t="s">
        <v>100</v>
      </c>
      <c r="IKA15" s="259" t="s">
        <v>100</v>
      </c>
      <c r="IKB15" s="259" t="s">
        <v>100</v>
      </c>
      <c r="IKC15" s="259" t="s">
        <v>100</v>
      </c>
      <c r="IKD15" s="259" t="s">
        <v>100</v>
      </c>
      <c r="IKE15" s="259" t="s">
        <v>100</v>
      </c>
      <c r="IKF15" s="259" t="s">
        <v>100</v>
      </c>
      <c r="IKG15" s="259" t="s">
        <v>100</v>
      </c>
      <c r="IKH15" s="259" t="s">
        <v>100</v>
      </c>
      <c r="IKI15" s="259" t="s">
        <v>100</v>
      </c>
      <c r="IKJ15" s="259" t="s">
        <v>100</v>
      </c>
      <c r="IKK15" s="259" t="s">
        <v>100</v>
      </c>
      <c r="IKL15" s="259" t="s">
        <v>100</v>
      </c>
      <c r="IKM15" s="259" t="s">
        <v>100</v>
      </c>
      <c r="IKN15" s="259" t="s">
        <v>100</v>
      </c>
      <c r="IKO15" s="259" t="s">
        <v>100</v>
      </c>
      <c r="IKP15" s="259" t="s">
        <v>100</v>
      </c>
      <c r="IKQ15" s="259" t="s">
        <v>100</v>
      </c>
      <c r="IKR15" s="259" t="s">
        <v>100</v>
      </c>
      <c r="IKS15" s="259" t="s">
        <v>100</v>
      </c>
      <c r="IKT15" s="259" t="s">
        <v>100</v>
      </c>
      <c r="IKU15" s="259" t="s">
        <v>100</v>
      </c>
      <c r="IKV15" s="259" t="s">
        <v>100</v>
      </c>
      <c r="IKW15" s="259" t="s">
        <v>100</v>
      </c>
      <c r="IKX15" s="259" t="s">
        <v>100</v>
      </c>
      <c r="IKY15" s="259" t="s">
        <v>100</v>
      </c>
      <c r="IKZ15" s="259" t="s">
        <v>100</v>
      </c>
      <c r="ILA15" s="259" t="s">
        <v>100</v>
      </c>
      <c r="ILB15" s="259" t="s">
        <v>100</v>
      </c>
      <c r="ILC15" s="259" t="s">
        <v>100</v>
      </c>
      <c r="ILD15" s="259" t="s">
        <v>100</v>
      </c>
      <c r="ILE15" s="259" t="s">
        <v>100</v>
      </c>
      <c r="ILF15" s="259" t="s">
        <v>100</v>
      </c>
      <c r="ILG15" s="259" t="s">
        <v>100</v>
      </c>
      <c r="ILH15" s="259" t="s">
        <v>100</v>
      </c>
      <c r="ILI15" s="259" t="s">
        <v>100</v>
      </c>
      <c r="ILJ15" s="259" t="s">
        <v>100</v>
      </c>
      <c r="ILK15" s="259" t="s">
        <v>100</v>
      </c>
      <c r="ILL15" s="259" t="s">
        <v>100</v>
      </c>
      <c r="ILM15" s="259" t="s">
        <v>100</v>
      </c>
      <c r="ILN15" s="259" t="s">
        <v>100</v>
      </c>
      <c r="ILO15" s="259" t="s">
        <v>100</v>
      </c>
      <c r="ILP15" s="259" t="s">
        <v>100</v>
      </c>
      <c r="ILQ15" s="259" t="s">
        <v>100</v>
      </c>
      <c r="ILR15" s="259" t="s">
        <v>100</v>
      </c>
      <c r="ILS15" s="259" t="s">
        <v>100</v>
      </c>
      <c r="ILT15" s="259" t="s">
        <v>100</v>
      </c>
      <c r="ILU15" s="259" t="s">
        <v>100</v>
      </c>
      <c r="ILV15" s="259" t="s">
        <v>100</v>
      </c>
      <c r="ILW15" s="259" t="s">
        <v>100</v>
      </c>
      <c r="ILX15" s="259" t="s">
        <v>100</v>
      </c>
      <c r="ILY15" s="259" t="s">
        <v>100</v>
      </c>
      <c r="ILZ15" s="259" t="s">
        <v>100</v>
      </c>
      <c r="IMA15" s="259" t="s">
        <v>100</v>
      </c>
      <c r="IMB15" s="259" t="s">
        <v>100</v>
      </c>
      <c r="IMC15" s="259" t="s">
        <v>100</v>
      </c>
      <c r="IMD15" s="259" t="s">
        <v>100</v>
      </c>
      <c r="IME15" s="259" t="s">
        <v>100</v>
      </c>
      <c r="IMF15" s="259" t="s">
        <v>100</v>
      </c>
      <c r="IMG15" s="259" t="s">
        <v>100</v>
      </c>
      <c r="IMH15" s="259" t="s">
        <v>100</v>
      </c>
      <c r="IMI15" s="259" t="s">
        <v>100</v>
      </c>
      <c r="IMJ15" s="259" t="s">
        <v>100</v>
      </c>
      <c r="IMK15" s="259" t="s">
        <v>100</v>
      </c>
      <c r="IML15" s="259" t="s">
        <v>100</v>
      </c>
      <c r="IMM15" s="259" t="s">
        <v>100</v>
      </c>
      <c r="IMN15" s="259" t="s">
        <v>100</v>
      </c>
      <c r="IMO15" s="259" t="s">
        <v>100</v>
      </c>
      <c r="IMP15" s="259" t="s">
        <v>100</v>
      </c>
      <c r="IMQ15" s="259" t="s">
        <v>100</v>
      </c>
      <c r="IMR15" s="259" t="s">
        <v>100</v>
      </c>
      <c r="IMS15" s="259" t="s">
        <v>100</v>
      </c>
      <c r="IMT15" s="259" t="s">
        <v>100</v>
      </c>
      <c r="IMU15" s="259" t="s">
        <v>100</v>
      </c>
      <c r="IMV15" s="259" t="s">
        <v>100</v>
      </c>
      <c r="IMW15" s="259" t="s">
        <v>100</v>
      </c>
      <c r="IMX15" s="259" t="s">
        <v>100</v>
      </c>
      <c r="IMY15" s="259" t="s">
        <v>100</v>
      </c>
      <c r="IMZ15" s="259" t="s">
        <v>100</v>
      </c>
      <c r="INA15" s="259" t="s">
        <v>100</v>
      </c>
      <c r="INB15" s="259" t="s">
        <v>100</v>
      </c>
      <c r="INC15" s="259" t="s">
        <v>100</v>
      </c>
      <c r="IND15" s="259" t="s">
        <v>100</v>
      </c>
      <c r="INE15" s="259" t="s">
        <v>100</v>
      </c>
      <c r="INF15" s="259" t="s">
        <v>100</v>
      </c>
      <c r="ING15" s="259" t="s">
        <v>100</v>
      </c>
      <c r="INH15" s="259" t="s">
        <v>100</v>
      </c>
      <c r="INI15" s="259" t="s">
        <v>100</v>
      </c>
      <c r="INJ15" s="259" t="s">
        <v>100</v>
      </c>
      <c r="INK15" s="259" t="s">
        <v>100</v>
      </c>
      <c r="INL15" s="259" t="s">
        <v>100</v>
      </c>
      <c r="INM15" s="259" t="s">
        <v>100</v>
      </c>
      <c r="INN15" s="259" t="s">
        <v>100</v>
      </c>
      <c r="INO15" s="259" t="s">
        <v>100</v>
      </c>
      <c r="INP15" s="259" t="s">
        <v>100</v>
      </c>
      <c r="INQ15" s="259" t="s">
        <v>100</v>
      </c>
      <c r="INR15" s="259" t="s">
        <v>100</v>
      </c>
      <c r="INS15" s="259" t="s">
        <v>100</v>
      </c>
      <c r="INT15" s="259" t="s">
        <v>100</v>
      </c>
      <c r="INU15" s="259" t="s">
        <v>100</v>
      </c>
      <c r="INV15" s="259" t="s">
        <v>100</v>
      </c>
      <c r="INW15" s="259" t="s">
        <v>100</v>
      </c>
      <c r="INX15" s="259" t="s">
        <v>100</v>
      </c>
      <c r="INY15" s="259" t="s">
        <v>100</v>
      </c>
      <c r="INZ15" s="259" t="s">
        <v>100</v>
      </c>
      <c r="IOA15" s="259" t="s">
        <v>100</v>
      </c>
      <c r="IOB15" s="259" t="s">
        <v>100</v>
      </c>
      <c r="IOC15" s="259" t="s">
        <v>100</v>
      </c>
      <c r="IOD15" s="259" t="s">
        <v>100</v>
      </c>
      <c r="IOE15" s="259" t="s">
        <v>100</v>
      </c>
      <c r="IOF15" s="259" t="s">
        <v>100</v>
      </c>
      <c r="IOG15" s="259" t="s">
        <v>100</v>
      </c>
      <c r="IOH15" s="259" t="s">
        <v>100</v>
      </c>
      <c r="IOI15" s="259" t="s">
        <v>100</v>
      </c>
      <c r="IOJ15" s="259" t="s">
        <v>100</v>
      </c>
      <c r="IOK15" s="259" t="s">
        <v>100</v>
      </c>
      <c r="IOL15" s="259" t="s">
        <v>100</v>
      </c>
      <c r="IOM15" s="259" t="s">
        <v>100</v>
      </c>
      <c r="ION15" s="259" t="s">
        <v>100</v>
      </c>
      <c r="IOO15" s="259" t="s">
        <v>100</v>
      </c>
      <c r="IOP15" s="259" t="s">
        <v>100</v>
      </c>
      <c r="IOQ15" s="259" t="s">
        <v>100</v>
      </c>
      <c r="IOR15" s="259" t="s">
        <v>100</v>
      </c>
      <c r="IOS15" s="259" t="s">
        <v>100</v>
      </c>
      <c r="IOT15" s="259" t="s">
        <v>100</v>
      </c>
      <c r="IOU15" s="259" t="s">
        <v>100</v>
      </c>
      <c r="IOV15" s="259" t="s">
        <v>100</v>
      </c>
      <c r="IOW15" s="259" t="s">
        <v>100</v>
      </c>
      <c r="IOX15" s="259" t="s">
        <v>100</v>
      </c>
      <c r="IOY15" s="259" t="s">
        <v>100</v>
      </c>
      <c r="IOZ15" s="259" t="s">
        <v>100</v>
      </c>
      <c r="IPA15" s="259" t="s">
        <v>100</v>
      </c>
      <c r="IPB15" s="259" t="s">
        <v>100</v>
      </c>
      <c r="IPC15" s="259" t="s">
        <v>100</v>
      </c>
      <c r="IPD15" s="259" t="s">
        <v>100</v>
      </c>
      <c r="IPE15" s="259" t="s">
        <v>100</v>
      </c>
      <c r="IPF15" s="259" t="s">
        <v>100</v>
      </c>
      <c r="IPG15" s="259" t="s">
        <v>100</v>
      </c>
      <c r="IPH15" s="259" t="s">
        <v>100</v>
      </c>
      <c r="IPI15" s="259" t="s">
        <v>100</v>
      </c>
      <c r="IPJ15" s="259" t="s">
        <v>100</v>
      </c>
      <c r="IPK15" s="259" t="s">
        <v>100</v>
      </c>
      <c r="IPL15" s="259" t="s">
        <v>100</v>
      </c>
      <c r="IPM15" s="259" t="s">
        <v>100</v>
      </c>
      <c r="IPN15" s="259" t="s">
        <v>100</v>
      </c>
      <c r="IPO15" s="259" t="s">
        <v>100</v>
      </c>
      <c r="IPP15" s="259" t="s">
        <v>100</v>
      </c>
      <c r="IPQ15" s="259" t="s">
        <v>100</v>
      </c>
      <c r="IPR15" s="259" t="s">
        <v>100</v>
      </c>
      <c r="IPS15" s="259" t="s">
        <v>100</v>
      </c>
      <c r="IPT15" s="259" t="s">
        <v>100</v>
      </c>
      <c r="IPU15" s="259" t="s">
        <v>100</v>
      </c>
      <c r="IPV15" s="259" t="s">
        <v>100</v>
      </c>
      <c r="IPW15" s="259" t="s">
        <v>100</v>
      </c>
      <c r="IPX15" s="259" t="s">
        <v>100</v>
      </c>
      <c r="IPY15" s="259" t="s">
        <v>100</v>
      </c>
      <c r="IPZ15" s="259" t="s">
        <v>100</v>
      </c>
      <c r="IQA15" s="259" t="s">
        <v>100</v>
      </c>
      <c r="IQB15" s="259" t="s">
        <v>100</v>
      </c>
      <c r="IQC15" s="259" t="s">
        <v>100</v>
      </c>
      <c r="IQD15" s="259" t="s">
        <v>100</v>
      </c>
      <c r="IQE15" s="259" t="s">
        <v>100</v>
      </c>
      <c r="IQF15" s="259" t="s">
        <v>100</v>
      </c>
      <c r="IQG15" s="259" t="s">
        <v>100</v>
      </c>
      <c r="IQH15" s="259" t="s">
        <v>100</v>
      </c>
      <c r="IQI15" s="259" t="s">
        <v>100</v>
      </c>
      <c r="IQJ15" s="259" t="s">
        <v>100</v>
      </c>
      <c r="IQK15" s="259" t="s">
        <v>100</v>
      </c>
      <c r="IQL15" s="259" t="s">
        <v>100</v>
      </c>
      <c r="IQM15" s="259" t="s">
        <v>100</v>
      </c>
      <c r="IQN15" s="259" t="s">
        <v>100</v>
      </c>
      <c r="IQO15" s="259" t="s">
        <v>100</v>
      </c>
      <c r="IQP15" s="259" t="s">
        <v>100</v>
      </c>
      <c r="IQQ15" s="259" t="s">
        <v>100</v>
      </c>
      <c r="IQR15" s="259" t="s">
        <v>100</v>
      </c>
      <c r="IQS15" s="259" t="s">
        <v>100</v>
      </c>
      <c r="IQT15" s="259" t="s">
        <v>100</v>
      </c>
      <c r="IQU15" s="259" t="s">
        <v>100</v>
      </c>
      <c r="IQV15" s="259" t="s">
        <v>100</v>
      </c>
      <c r="IQW15" s="259" t="s">
        <v>100</v>
      </c>
      <c r="IQX15" s="259" t="s">
        <v>100</v>
      </c>
      <c r="IQY15" s="259" t="s">
        <v>100</v>
      </c>
      <c r="IQZ15" s="259" t="s">
        <v>100</v>
      </c>
      <c r="IRA15" s="259" t="s">
        <v>100</v>
      </c>
      <c r="IRB15" s="259" t="s">
        <v>100</v>
      </c>
      <c r="IRC15" s="259" t="s">
        <v>100</v>
      </c>
      <c r="IRD15" s="259" t="s">
        <v>100</v>
      </c>
      <c r="IRE15" s="259" t="s">
        <v>100</v>
      </c>
      <c r="IRF15" s="259" t="s">
        <v>100</v>
      </c>
      <c r="IRG15" s="259" t="s">
        <v>100</v>
      </c>
      <c r="IRH15" s="259" t="s">
        <v>100</v>
      </c>
      <c r="IRI15" s="259" t="s">
        <v>100</v>
      </c>
      <c r="IRJ15" s="259" t="s">
        <v>100</v>
      </c>
      <c r="IRK15" s="259" t="s">
        <v>100</v>
      </c>
      <c r="IRL15" s="259" t="s">
        <v>100</v>
      </c>
      <c r="IRM15" s="259" t="s">
        <v>100</v>
      </c>
      <c r="IRN15" s="259" t="s">
        <v>100</v>
      </c>
      <c r="IRO15" s="259" t="s">
        <v>100</v>
      </c>
      <c r="IRP15" s="259" t="s">
        <v>100</v>
      </c>
      <c r="IRQ15" s="259" t="s">
        <v>100</v>
      </c>
      <c r="IRR15" s="259" t="s">
        <v>100</v>
      </c>
      <c r="IRS15" s="259" t="s">
        <v>100</v>
      </c>
      <c r="IRT15" s="259" t="s">
        <v>100</v>
      </c>
      <c r="IRU15" s="259" t="s">
        <v>100</v>
      </c>
      <c r="IRV15" s="259" t="s">
        <v>100</v>
      </c>
      <c r="IRW15" s="259" t="s">
        <v>100</v>
      </c>
      <c r="IRX15" s="259" t="s">
        <v>100</v>
      </c>
      <c r="IRY15" s="259" t="s">
        <v>100</v>
      </c>
      <c r="IRZ15" s="259" t="s">
        <v>100</v>
      </c>
      <c r="ISA15" s="259" t="s">
        <v>100</v>
      </c>
      <c r="ISB15" s="259" t="s">
        <v>100</v>
      </c>
      <c r="ISC15" s="259" t="s">
        <v>100</v>
      </c>
      <c r="ISD15" s="259" t="s">
        <v>100</v>
      </c>
      <c r="ISE15" s="259" t="s">
        <v>100</v>
      </c>
      <c r="ISF15" s="259" t="s">
        <v>100</v>
      </c>
      <c r="ISG15" s="259" t="s">
        <v>100</v>
      </c>
      <c r="ISH15" s="259" t="s">
        <v>100</v>
      </c>
      <c r="ISI15" s="259" t="s">
        <v>100</v>
      </c>
      <c r="ISJ15" s="259" t="s">
        <v>100</v>
      </c>
      <c r="ISK15" s="259" t="s">
        <v>100</v>
      </c>
      <c r="ISL15" s="259" t="s">
        <v>100</v>
      </c>
      <c r="ISM15" s="259" t="s">
        <v>100</v>
      </c>
      <c r="ISN15" s="259" t="s">
        <v>100</v>
      </c>
      <c r="ISO15" s="259" t="s">
        <v>100</v>
      </c>
      <c r="ISP15" s="259" t="s">
        <v>100</v>
      </c>
      <c r="ISQ15" s="259" t="s">
        <v>100</v>
      </c>
      <c r="ISR15" s="259" t="s">
        <v>100</v>
      </c>
      <c r="ISS15" s="259" t="s">
        <v>100</v>
      </c>
      <c r="IST15" s="259" t="s">
        <v>100</v>
      </c>
      <c r="ISU15" s="259" t="s">
        <v>100</v>
      </c>
      <c r="ISV15" s="259" t="s">
        <v>100</v>
      </c>
      <c r="ISW15" s="259" t="s">
        <v>100</v>
      </c>
      <c r="ISX15" s="259" t="s">
        <v>100</v>
      </c>
      <c r="ISY15" s="259" t="s">
        <v>100</v>
      </c>
      <c r="ISZ15" s="259" t="s">
        <v>100</v>
      </c>
      <c r="ITA15" s="259" t="s">
        <v>100</v>
      </c>
      <c r="ITB15" s="259" t="s">
        <v>100</v>
      </c>
      <c r="ITC15" s="259" t="s">
        <v>100</v>
      </c>
      <c r="ITD15" s="259" t="s">
        <v>100</v>
      </c>
      <c r="ITE15" s="259" t="s">
        <v>100</v>
      </c>
      <c r="ITF15" s="259" t="s">
        <v>100</v>
      </c>
      <c r="ITG15" s="259" t="s">
        <v>100</v>
      </c>
      <c r="ITH15" s="259" t="s">
        <v>100</v>
      </c>
      <c r="ITI15" s="259" t="s">
        <v>100</v>
      </c>
      <c r="ITJ15" s="259" t="s">
        <v>100</v>
      </c>
      <c r="ITK15" s="259" t="s">
        <v>100</v>
      </c>
      <c r="ITL15" s="259" t="s">
        <v>100</v>
      </c>
      <c r="ITM15" s="259" t="s">
        <v>100</v>
      </c>
      <c r="ITN15" s="259" t="s">
        <v>100</v>
      </c>
      <c r="ITO15" s="259" t="s">
        <v>100</v>
      </c>
      <c r="ITP15" s="259" t="s">
        <v>100</v>
      </c>
      <c r="ITQ15" s="259" t="s">
        <v>100</v>
      </c>
      <c r="ITR15" s="259" t="s">
        <v>100</v>
      </c>
      <c r="ITS15" s="259" t="s">
        <v>100</v>
      </c>
      <c r="ITT15" s="259" t="s">
        <v>100</v>
      </c>
      <c r="ITU15" s="259" t="s">
        <v>100</v>
      </c>
      <c r="ITV15" s="259" t="s">
        <v>100</v>
      </c>
      <c r="ITW15" s="259" t="s">
        <v>100</v>
      </c>
      <c r="ITX15" s="259" t="s">
        <v>100</v>
      </c>
      <c r="ITY15" s="259" t="s">
        <v>100</v>
      </c>
      <c r="ITZ15" s="259" t="s">
        <v>100</v>
      </c>
      <c r="IUA15" s="259" t="s">
        <v>100</v>
      </c>
      <c r="IUB15" s="259" t="s">
        <v>100</v>
      </c>
      <c r="IUC15" s="259" t="s">
        <v>100</v>
      </c>
      <c r="IUD15" s="259" t="s">
        <v>100</v>
      </c>
      <c r="IUE15" s="259" t="s">
        <v>100</v>
      </c>
      <c r="IUF15" s="259" t="s">
        <v>100</v>
      </c>
      <c r="IUG15" s="259" t="s">
        <v>100</v>
      </c>
      <c r="IUH15" s="259" t="s">
        <v>100</v>
      </c>
      <c r="IUI15" s="259" t="s">
        <v>100</v>
      </c>
      <c r="IUJ15" s="259" t="s">
        <v>100</v>
      </c>
      <c r="IUK15" s="259" t="s">
        <v>100</v>
      </c>
      <c r="IUL15" s="259" t="s">
        <v>100</v>
      </c>
      <c r="IUM15" s="259" t="s">
        <v>100</v>
      </c>
      <c r="IUN15" s="259" t="s">
        <v>100</v>
      </c>
      <c r="IUO15" s="259" t="s">
        <v>100</v>
      </c>
      <c r="IUP15" s="259" t="s">
        <v>100</v>
      </c>
      <c r="IUQ15" s="259" t="s">
        <v>100</v>
      </c>
      <c r="IUR15" s="259" t="s">
        <v>100</v>
      </c>
      <c r="IUS15" s="259" t="s">
        <v>100</v>
      </c>
      <c r="IUT15" s="259" t="s">
        <v>100</v>
      </c>
      <c r="IUU15" s="259" t="s">
        <v>100</v>
      </c>
      <c r="IUV15" s="259" t="s">
        <v>100</v>
      </c>
      <c r="IUW15" s="259" t="s">
        <v>100</v>
      </c>
      <c r="IUX15" s="259" t="s">
        <v>100</v>
      </c>
      <c r="IUY15" s="259" t="s">
        <v>100</v>
      </c>
      <c r="IUZ15" s="259" t="s">
        <v>100</v>
      </c>
      <c r="IVA15" s="259" t="s">
        <v>100</v>
      </c>
      <c r="IVB15" s="259" t="s">
        <v>100</v>
      </c>
      <c r="IVC15" s="259" t="s">
        <v>100</v>
      </c>
      <c r="IVD15" s="259" t="s">
        <v>100</v>
      </c>
      <c r="IVE15" s="259" t="s">
        <v>100</v>
      </c>
      <c r="IVF15" s="259" t="s">
        <v>100</v>
      </c>
      <c r="IVG15" s="259" t="s">
        <v>100</v>
      </c>
      <c r="IVH15" s="259" t="s">
        <v>100</v>
      </c>
      <c r="IVI15" s="259" t="s">
        <v>100</v>
      </c>
      <c r="IVJ15" s="259" t="s">
        <v>100</v>
      </c>
      <c r="IVK15" s="259" t="s">
        <v>100</v>
      </c>
      <c r="IVL15" s="259" t="s">
        <v>100</v>
      </c>
      <c r="IVM15" s="259" t="s">
        <v>100</v>
      </c>
      <c r="IVN15" s="259" t="s">
        <v>100</v>
      </c>
      <c r="IVO15" s="259" t="s">
        <v>100</v>
      </c>
      <c r="IVP15" s="259" t="s">
        <v>100</v>
      </c>
      <c r="IVQ15" s="259" t="s">
        <v>100</v>
      </c>
      <c r="IVR15" s="259" t="s">
        <v>100</v>
      </c>
      <c r="IVS15" s="259" t="s">
        <v>100</v>
      </c>
      <c r="IVT15" s="259" t="s">
        <v>100</v>
      </c>
      <c r="IVU15" s="259" t="s">
        <v>100</v>
      </c>
      <c r="IVV15" s="259" t="s">
        <v>100</v>
      </c>
      <c r="IVW15" s="259" t="s">
        <v>100</v>
      </c>
      <c r="IVX15" s="259" t="s">
        <v>100</v>
      </c>
      <c r="IVY15" s="259" t="s">
        <v>100</v>
      </c>
      <c r="IVZ15" s="259" t="s">
        <v>100</v>
      </c>
      <c r="IWA15" s="259" t="s">
        <v>100</v>
      </c>
      <c r="IWB15" s="259" t="s">
        <v>100</v>
      </c>
      <c r="IWC15" s="259" t="s">
        <v>100</v>
      </c>
      <c r="IWD15" s="259" t="s">
        <v>100</v>
      </c>
      <c r="IWE15" s="259" t="s">
        <v>100</v>
      </c>
      <c r="IWF15" s="259" t="s">
        <v>100</v>
      </c>
      <c r="IWG15" s="259" t="s">
        <v>100</v>
      </c>
      <c r="IWH15" s="259" t="s">
        <v>100</v>
      </c>
      <c r="IWI15" s="259" t="s">
        <v>100</v>
      </c>
      <c r="IWJ15" s="259" t="s">
        <v>100</v>
      </c>
      <c r="IWK15" s="259" t="s">
        <v>100</v>
      </c>
      <c r="IWL15" s="259" t="s">
        <v>100</v>
      </c>
      <c r="IWM15" s="259" t="s">
        <v>100</v>
      </c>
      <c r="IWN15" s="259" t="s">
        <v>100</v>
      </c>
      <c r="IWO15" s="259" t="s">
        <v>100</v>
      </c>
      <c r="IWP15" s="259" t="s">
        <v>100</v>
      </c>
      <c r="IWQ15" s="259" t="s">
        <v>100</v>
      </c>
      <c r="IWR15" s="259" t="s">
        <v>100</v>
      </c>
      <c r="IWS15" s="259" t="s">
        <v>100</v>
      </c>
      <c r="IWT15" s="259" t="s">
        <v>100</v>
      </c>
      <c r="IWU15" s="259" t="s">
        <v>100</v>
      </c>
      <c r="IWV15" s="259" t="s">
        <v>100</v>
      </c>
      <c r="IWW15" s="259" t="s">
        <v>100</v>
      </c>
      <c r="IWX15" s="259" t="s">
        <v>100</v>
      </c>
      <c r="IWY15" s="259" t="s">
        <v>100</v>
      </c>
      <c r="IWZ15" s="259" t="s">
        <v>100</v>
      </c>
      <c r="IXA15" s="259" t="s">
        <v>100</v>
      </c>
      <c r="IXB15" s="259" t="s">
        <v>100</v>
      </c>
      <c r="IXC15" s="259" t="s">
        <v>100</v>
      </c>
      <c r="IXD15" s="259" t="s">
        <v>100</v>
      </c>
      <c r="IXE15" s="259" t="s">
        <v>100</v>
      </c>
      <c r="IXF15" s="259" t="s">
        <v>100</v>
      </c>
      <c r="IXG15" s="259" t="s">
        <v>100</v>
      </c>
      <c r="IXH15" s="259" t="s">
        <v>100</v>
      </c>
      <c r="IXI15" s="259" t="s">
        <v>100</v>
      </c>
      <c r="IXJ15" s="259" t="s">
        <v>100</v>
      </c>
      <c r="IXK15" s="259" t="s">
        <v>100</v>
      </c>
      <c r="IXL15" s="259" t="s">
        <v>100</v>
      </c>
      <c r="IXM15" s="259" t="s">
        <v>100</v>
      </c>
      <c r="IXN15" s="259" t="s">
        <v>100</v>
      </c>
      <c r="IXO15" s="259" t="s">
        <v>100</v>
      </c>
      <c r="IXP15" s="259" t="s">
        <v>100</v>
      </c>
      <c r="IXQ15" s="259" t="s">
        <v>100</v>
      </c>
      <c r="IXR15" s="259" t="s">
        <v>100</v>
      </c>
      <c r="IXS15" s="259" t="s">
        <v>100</v>
      </c>
      <c r="IXT15" s="259" t="s">
        <v>100</v>
      </c>
      <c r="IXU15" s="259" t="s">
        <v>100</v>
      </c>
      <c r="IXV15" s="259" t="s">
        <v>100</v>
      </c>
      <c r="IXW15" s="259" t="s">
        <v>100</v>
      </c>
      <c r="IXX15" s="259" t="s">
        <v>100</v>
      </c>
      <c r="IXY15" s="259" t="s">
        <v>100</v>
      </c>
      <c r="IXZ15" s="259" t="s">
        <v>100</v>
      </c>
      <c r="IYA15" s="259" t="s">
        <v>100</v>
      </c>
      <c r="IYB15" s="259" t="s">
        <v>100</v>
      </c>
      <c r="IYC15" s="259" t="s">
        <v>100</v>
      </c>
      <c r="IYD15" s="259" t="s">
        <v>100</v>
      </c>
      <c r="IYE15" s="259" t="s">
        <v>100</v>
      </c>
      <c r="IYF15" s="259" t="s">
        <v>100</v>
      </c>
      <c r="IYG15" s="259" t="s">
        <v>100</v>
      </c>
      <c r="IYH15" s="259" t="s">
        <v>100</v>
      </c>
      <c r="IYI15" s="259" t="s">
        <v>100</v>
      </c>
      <c r="IYJ15" s="259" t="s">
        <v>100</v>
      </c>
      <c r="IYK15" s="259" t="s">
        <v>100</v>
      </c>
      <c r="IYL15" s="259" t="s">
        <v>100</v>
      </c>
      <c r="IYM15" s="259" t="s">
        <v>100</v>
      </c>
      <c r="IYN15" s="259" t="s">
        <v>100</v>
      </c>
      <c r="IYO15" s="259" t="s">
        <v>100</v>
      </c>
      <c r="IYP15" s="259" t="s">
        <v>100</v>
      </c>
      <c r="IYQ15" s="259" t="s">
        <v>100</v>
      </c>
      <c r="IYR15" s="259" t="s">
        <v>100</v>
      </c>
      <c r="IYS15" s="259" t="s">
        <v>100</v>
      </c>
      <c r="IYT15" s="259" t="s">
        <v>100</v>
      </c>
      <c r="IYU15" s="259" t="s">
        <v>100</v>
      </c>
      <c r="IYV15" s="259" t="s">
        <v>100</v>
      </c>
      <c r="IYW15" s="259" t="s">
        <v>100</v>
      </c>
      <c r="IYX15" s="259" t="s">
        <v>100</v>
      </c>
      <c r="IYY15" s="259" t="s">
        <v>100</v>
      </c>
      <c r="IYZ15" s="259" t="s">
        <v>100</v>
      </c>
      <c r="IZA15" s="259" t="s">
        <v>100</v>
      </c>
      <c r="IZB15" s="259" t="s">
        <v>100</v>
      </c>
      <c r="IZC15" s="259" t="s">
        <v>100</v>
      </c>
      <c r="IZD15" s="259" t="s">
        <v>100</v>
      </c>
      <c r="IZE15" s="259" t="s">
        <v>100</v>
      </c>
      <c r="IZF15" s="259" t="s">
        <v>100</v>
      </c>
      <c r="IZG15" s="259" t="s">
        <v>100</v>
      </c>
      <c r="IZH15" s="259" t="s">
        <v>100</v>
      </c>
      <c r="IZI15" s="259" t="s">
        <v>100</v>
      </c>
      <c r="IZJ15" s="259" t="s">
        <v>100</v>
      </c>
      <c r="IZK15" s="259" t="s">
        <v>100</v>
      </c>
      <c r="IZL15" s="259" t="s">
        <v>100</v>
      </c>
      <c r="IZM15" s="259" t="s">
        <v>100</v>
      </c>
      <c r="IZN15" s="259" t="s">
        <v>100</v>
      </c>
      <c r="IZO15" s="259" t="s">
        <v>100</v>
      </c>
      <c r="IZP15" s="259" t="s">
        <v>100</v>
      </c>
      <c r="IZQ15" s="259" t="s">
        <v>100</v>
      </c>
      <c r="IZR15" s="259" t="s">
        <v>100</v>
      </c>
      <c r="IZS15" s="259" t="s">
        <v>100</v>
      </c>
      <c r="IZT15" s="259" t="s">
        <v>100</v>
      </c>
      <c r="IZU15" s="259" t="s">
        <v>100</v>
      </c>
      <c r="IZV15" s="259" t="s">
        <v>100</v>
      </c>
      <c r="IZW15" s="259" t="s">
        <v>100</v>
      </c>
      <c r="IZX15" s="259" t="s">
        <v>100</v>
      </c>
      <c r="IZY15" s="259" t="s">
        <v>100</v>
      </c>
      <c r="IZZ15" s="259" t="s">
        <v>100</v>
      </c>
      <c r="JAA15" s="259" t="s">
        <v>100</v>
      </c>
      <c r="JAB15" s="259" t="s">
        <v>100</v>
      </c>
      <c r="JAC15" s="259" t="s">
        <v>100</v>
      </c>
      <c r="JAD15" s="259" t="s">
        <v>100</v>
      </c>
      <c r="JAE15" s="259" t="s">
        <v>100</v>
      </c>
      <c r="JAF15" s="259" t="s">
        <v>100</v>
      </c>
      <c r="JAG15" s="259" t="s">
        <v>100</v>
      </c>
      <c r="JAH15" s="259" t="s">
        <v>100</v>
      </c>
      <c r="JAI15" s="259" t="s">
        <v>100</v>
      </c>
      <c r="JAJ15" s="259" t="s">
        <v>100</v>
      </c>
      <c r="JAK15" s="259" t="s">
        <v>100</v>
      </c>
      <c r="JAL15" s="259" t="s">
        <v>100</v>
      </c>
      <c r="JAM15" s="259" t="s">
        <v>100</v>
      </c>
      <c r="JAN15" s="259" t="s">
        <v>100</v>
      </c>
      <c r="JAO15" s="259" t="s">
        <v>100</v>
      </c>
      <c r="JAP15" s="259" t="s">
        <v>100</v>
      </c>
      <c r="JAQ15" s="259" t="s">
        <v>100</v>
      </c>
      <c r="JAR15" s="259" t="s">
        <v>100</v>
      </c>
      <c r="JAS15" s="259" t="s">
        <v>100</v>
      </c>
      <c r="JAT15" s="259" t="s">
        <v>100</v>
      </c>
      <c r="JAU15" s="259" t="s">
        <v>100</v>
      </c>
      <c r="JAV15" s="259" t="s">
        <v>100</v>
      </c>
      <c r="JAW15" s="259" t="s">
        <v>100</v>
      </c>
      <c r="JAX15" s="259" t="s">
        <v>100</v>
      </c>
      <c r="JAY15" s="259" t="s">
        <v>100</v>
      </c>
      <c r="JAZ15" s="259" t="s">
        <v>100</v>
      </c>
      <c r="JBA15" s="259" t="s">
        <v>100</v>
      </c>
      <c r="JBB15" s="259" t="s">
        <v>100</v>
      </c>
      <c r="JBC15" s="259" t="s">
        <v>100</v>
      </c>
      <c r="JBD15" s="259" t="s">
        <v>100</v>
      </c>
      <c r="JBE15" s="259" t="s">
        <v>100</v>
      </c>
      <c r="JBF15" s="259" t="s">
        <v>100</v>
      </c>
      <c r="JBG15" s="259" t="s">
        <v>100</v>
      </c>
      <c r="JBH15" s="259" t="s">
        <v>100</v>
      </c>
      <c r="JBI15" s="259" t="s">
        <v>100</v>
      </c>
      <c r="JBJ15" s="259" t="s">
        <v>100</v>
      </c>
      <c r="JBK15" s="259" t="s">
        <v>100</v>
      </c>
      <c r="JBL15" s="259" t="s">
        <v>100</v>
      </c>
      <c r="JBM15" s="259" t="s">
        <v>100</v>
      </c>
      <c r="JBN15" s="259" t="s">
        <v>100</v>
      </c>
      <c r="JBO15" s="259" t="s">
        <v>100</v>
      </c>
      <c r="JBP15" s="259" t="s">
        <v>100</v>
      </c>
      <c r="JBQ15" s="259" t="s">
        <v>100</v>
      </c>
      <c r="JBR15" s="259" t="s">
        <v>100</v>
      </c>
      <c r="JBS15" s="259" t="s">
        <v>100</v>
      </c>
      <c r="JBT15" s="259" t="s">
        <v>100</v>
      </c>
      <c r="JBU15" s="259" t="s">
        <v>100</v>
      </c>
      <c r="JBV15" s="259" t="s">
        <v>100</v>
      </c>
      <c r="JBW15" s="259" t="s">
        <v>100</v>
      </c>
      <c r="JBX15" s="259" t="s">
        <v>100</v>
      </c>
      <c r="JBY15" s="259" t="s">
        <v>100</v>
      </c>
      <c r="JBZ15" s="259" t="s">
        <v>100</v>
      </c>
      <c r="JCA15" s="259" t="s">
        <v>100</v>
      </c>
      <c r="JCB15" s="259" t="s">
        <v>100</v>
      </c>
      <c r="JCC15" s="259" t="s">
        <v>100</v>
      </c>
      <c r="JCD15" s="259" t="s">
        <v>100</v>
      </c>
      <c r="JCE15" s="259" t="s">
        <v>100</v>
      </c>
      <c r="JCF15" s="259" t="s">
        <v>100</v>
      </c>
      <c r="JCG15" s="259" t="s">
        <v>100</v>
      </c>
      <c r="JCH15" s="259" t="s">
        <v>100</v>
      </c>
      <c r="JCI15" s="259" t="s">
        <v>100</v>
      </c>
      <c r="JCJ15" s="259" t="s">
        <v>100</v>
      </c>
      <c r="JCK15" s="259" t="s">
        <v>100</v>
      </c>
      <c r="JCL15" s="259" t="s">
        <v>100</v>
      </c>
      <c r="JCM15" s="259" t="s">
        <v>100</v>
      </c>
      <c r="JCN15" s="259" t="s">
        <v>100</v>
      </c>
      <c r="JCO15" s="259" t="s">
        <v>100</v>
      </c>
      <c r="JCP15" s="259" t="s">
        <v>100</v>
      </c>
      <c r="JCQ15" s="259" t="s">
        <v>100</v>
      </c>
      <c r="JCR15" s="259" t="s">
        <v>100</v>
      </c>
      <c r="JCS15" s="259" t="s">
        <v>100</v>
      </c>
      <c r="JCT15" s="259" t="s">
        <v>100</v>
      </c>
      <c r="JCU15" s="259" t="s">
        <v>100</v>
      </c>
      <c r="JCV15" s="259" t="s">
        <v>100</v>
      </c>
      <c r="JCW15" s="259" t="s">
        <v>100</v>
      </c>
      <c r="JCX15" s="259" t="s">
        <v>100</v>
      </c>
      <c r="JCY15" s="259" t="s">
        <v>100</v>
      </c>
      <c r="JCZ15" s="259" t="s">
        <v>100</v>
      </c>
      <c r="JDA15" s="259" t="s">
        <v>100</v>
      </c>
      <c r="JDB15" s="259" t="s">
        <v>100</v>
      </c>
      <c r="JDC15" s="259" t="s">
        <v>100</v>
      </c>
      <c r="JDD15" s="259" t="s">
        <v>100</v>
      </c>
      <c r="JDE15" s="259" t="s">
        <v>100</v>
      </c>
      <c r="JDF15" s="259" t="s">
        <v>100</v>
      </c>
      <c r="JDG15" s="259" t="s">
        <v>100</v>
      </c>
      <c r="JDH15" s="259" t="s">
        <v>100</v>
      </c>
      <c r="JDI15" s="259" t="s">
        <v>100</v>
      </c>
      <c r="JDJ15" s="259" t="s">
        <v>100</v>
      </c>
      <c r="JDK15" s="259" t="s">
        <v>100</v>
      </c>
      <c r="JDL15" s="259" t="s">
        <v>100</v>
      </c>
      <c r="JDM15" s="259" t="s">
        <v>100</v>
      </c>
      <c r="JDN15" s="259" t="s">
        <v>100</v>
      </c>
      <c r="JDO15" s="259" t="s">
        <v>100</v>
      </c>
      <c r="JDP15" s="259" t="s">
        <v>100</v>
      </c>
      <c r="JDQ15" s="259" t="s">
        <v>100</v>
      </c>
      <c r="JDR15" s="259" t="s">
        <v>100</v>
      </c>
      <c r="JDS15" s="259" t="s">
        <v>100</v>
      </c>
      <c r="JDT15" s="259" t="s">
        <v>100</v>
      </c>
      <c r="JDU15" s="259" t="s">
        <v>100</v>
      </c>
      <c r="JDV15" s="259" t="s">
        <v>100</v>
      </c>
      <c r="JDW15" s="259" t="s">
        <v>100</v>
      </c>
      <c r="JDX15" s="259" t="s">
        <v>100</v>
      </c>
      <c r="JDY15" s="259" t="s">
        <v>100</v>
      </c>
      <c r="JDZ15" s="259" t="s">
        <v>100</v>
      </c>
      <c r="JEA15" s="259" t="s">
        <v>100</v>
      </c>
      <c r="JEB15" s="259" t="s">
        <v>100</v>
      </c>
      <c r="JEC15" s="259" t="s">
        <v>100</v>
      </c>
      <c r="JED15" s="259" t="s">
        <v>100</v>
      </c>
      <c r="JEE15" s="259" t="s">
        <v>100</v>
      </c>
      <c r="JEF15" s="259" t="s">
        <v>100</v>
      </c>
      <c r="JEG15" s="259" t="s">
        <v>100</v>
      </c>
      <c r="JEH15" s="259" t="s">
        <v>100</v>
      </c>
      <c r="JEI15" s="259" t="s">
        <v>100</v>
      </c>
      <c r="JEJ15" s="259" t="s">
        <v>100</v>
      </c>
      <c r="JEK15" s="259" t="s">
        <v>100</v>
      </c>
      <c r="JEL15" s="259" t="s">
        <v>100</v>
      </c>
      <c r="JEM15" s="259" t="s">
        <v>100</v>
      </c>
      <c r="JEN15" s="259" t="s">
        <v>100</v>
      </c>
      <c r="JEO15" s="259" t="s">
        <v>100</v>
      </c>
      <c r="JEP15" s="259" t="s">
        <v>100</v>
      </c>
      <c r="JEQ15" s="259" t="s">
        <v>100</v>
      </c>
      <c r="JER15" s="259" t="s">
        <v>100</v>
      </c>
      <c r="JES15" s="259" t="s">
        <v>100</v>
      </c>
      <c r="JET15" s="259" t="s">
        <v>100</v>
      </c>
      <c r="JEU15" s="259" t="s">
        <v>100</v>
      </c>
      <c r="JEV15" s="259" t="s">
        <v>100</v>
      </c>
      <c r="JEW15" s="259" t="s">
        <v>100</v>
      </c>
      <c r="JEX15" s="259" t="s">
        <v>100</v>
      </c>
      <c r="JEY15" s="259" t="s">
        <v>100</v>
      </c>
      <c r="JEZ15" s="259" t="s">
        <v>100</v>
      </c>
      <c r="JFA15" s="259" t="s">
        <v>100</v>
      </c>
      <c r="JFB15" s="259" t="s">
        <v>100</v>
      </c>
      <c r="JFC15" s="259" t="s">
        <v>100</v>
      </c>
      <c r="JFD15" s="259" t="s">
        <v>100</v>
      </c>
      <c r="JFE15" s="259" t="s">
        <v>100</v>
      </c>
      <c r="JFF15" s="259" t="s">
        <v>100</v>
      </c>
      <c r="JFG15" s="259" t="s">
        <v>100</v>
      </c>
      <c r="JFH15" s="259" t="s">
        <v>100</v>
      </c>
      <c r="JFI15" s="259" t="s">
        <v>100</v>
      </c>
      <c r="JFJ15" s="259" t="s">
        <v>100</v>
      </c>
      <c r="JFK15" s="259" t="s">
        <v>100</v>
      </c>
      <c r="JFL15" s="259" t="s">
        <v>100</v>
      </c>
      <c r="JFM15" s="259" t="s">
        <v>100</v>
      </c>
      <c r="JFN15" s="259" t="s">
        <v>100</v>
      </c>
      <c r="JFO15" s="259" t="s">
        <v>100</v>
      </c>
      <c r="JFP15" s="259" t="s">
        <v>100</v>
      </c>
      <c r="JFQ15" s="259" t="s">
        <v>100</v>
      </c>
      <c r="JFR15" s="259" t="s">
        <v>100</v>
      </c>
      <c r="JFS15" s="259" t="s">
        <v>100</v>
      </c>
      <c r="JFT15" s="259" t="s">
        <v>100</v>
      </c>
      <c r="JFU15" s="259" t="s">
        <v>100</v>
      </c>
      <c r="JFV15" s="259" t="s">
        <v>100</v>
      </c>
      <c r="JFW15" s="259" t="s">
        <v>100</v>
      </c>
      <c r="JFX15" s="259" t="s">
        <v>100</v>
      </c>
      <c r="JFY15" s="259" t="s">
        <v>100</v>
      </c>
      <c r="JFZ15" s="259" t="s">
        <v>100</v>
      </c>
      <c r="JGA15" s="259" t="s">
        <v>100</v>
      </c>
      <c r="JGB15" s="259" t="s">
        <v>100</v>
      </c>
      <c r="JGC15" s="259" t="s">
        <v>100</v>
      </c>
      <c r="JGD15" s="259" t="s">
        <v>100</v>
      </c>
      <c r="JGE15" s="259" t="s">
        <v>100</v>
      </c>
      <c r="JGF15" s="259" t="s">
        <v>100</v>
      </c>
      <c r="JGG15" s="259" t="s">
        <v>100</v>
      </c>
      <c r="JGH15" s="259" t="s">
        <v>100</v>
      </c>
      <c r="JGI15" s="259" t="s">
        <v>100</v>
      </c>
      <c r="JGJ15" s="259" t="s">
        <v>100</v>
      </c>
      <c r="JGK15" s="259" t="s">
        <v>100</v>
      </c>
      <c r="JGL15" s="259" t="s">
        <v>100</v>
      </c>
      <c r="JGM15" s="259" t="s">
        <v>100</v>
      </c>
      <c r="JGN15" s="259" t="s">
        <v>100</v>
      </c>
      <c r="JGO15" s="259" t="s">
        <v>100</v>
      </c>
      <c r="JGP15" s="259" t="s">
        <v>100</v>
      </c>
      <c r="JGQ15" s="259" t="s">
        <v>100</v>
      </c>
      <c r="JGR15" s="259" t="s">
        <v>100</v>
      </c>
      <c r="JGS15" s="259" t="s">
        <v>100</v>
      </c>
      <c r="JGT15" s="259" t="s">
        <v>100</v>
      </c>
      <c r="JGU15" s="259" t="s">
        <v>100</v>
      </c>
      <c r="JGV15" s="259" t="s">
        <v>100</v>
      </c>
      <c r="JGW15" s="259" t="s">
        <v>100</v>
      </c>
      <c r="JGX15" s="259" t="s">
        <v>100</v>
      </c>
      <c r="JGY15" s="259" t="s">
        <v>100</v>
      </c>
      <c r="JGZ15" s="259" t="s">
        <v>100</v>
      </c>
      <c r="JHA15" s="259" t="s">
        <v>100</v>
      </c>
      <c r="JHB15" s="259" t="s">
        <v>100</v>
      </c>
      <c r="JHC15" s="259" t="s">
        <v>100</v>
      </c>
      <c r="JHD15" s="259" t="s">
        <v>100</v>
      </c>
      <c r="JHE15" s="259" t="s">
        <v>100</v>
      </c>
      <c r="JHF15" s="259" t="s">
        <v>100</v>
      </c>
      <c r="JHG15" s="259" t="s">
        <v>100</v>
      </c>
      <c r="JHH15" s="259" t="s">
        <v>100</v>
      </c>
      <c r="JHI15" s="259" t="s">
        <v>100</v>
      </c>
      <c r="JHJ15" s="259" t="s">
        <v>100</v>
      </c>
      <c r="JHK15" s="259" t="s">
        <v>100</v>
      </c>
      <c r="JHL15" s="259" t="s">
        <v>100</v>
      </c>
      <c r="JHM15" s="259" t="s">
        <v>100</v>
      </c>
      <c r="JHN15" s="259" t="s">
        <v>100</v>
      </c>
      <c r="JHO15" s="259" t="s">
        <v>100</v>
      </c>
      <c r="JHP15" s="259" t="s">
        <v>100</v>
      </c>
      <c r="JHQ15" s="259" t="s">
        <v>100</v>
      </c>
      <c r="JHR15" s="259" t="s">
        <v>100</v>
      </c>
      <c r="JHS15" s="259" t="s">
        <v>100</v>
      </c>
      <c r="JHT15" s="259" t="s">
        <v>100</v>
      </c>
      <c r="JHU15" s="259" t="s">
        <v>100</v>
      </c>
      <c r="JHV15" s="259" t="s">
        <v>100</v>
      </c>
      <c r="JHW15" s="259" t="s">
        <v>100</v>
      </c>
      <c r="JHX15" s="259" t="s">
        <v>100</v>
      </c>
      <c r="JHY15" s="259" t="s">
        <v>100</v>
      </c>
      <c r="JHZ15" s="259" t="s">
        <v>100</v>
      </c>
      <c r="JIA15" s="259" t="s">
        <v>100</v>
      </c>
      <c r="JIB15" s="259" t="s">
        <v>100</v>
      </c>
      <c r="JIC15" s="259" t="s">
        <v>100</v>
      </c>
      <c r="JID15" s="259" t="s">
        <v>100</v>
      </c>
      <c r="JIE15" s="259" t="s">
        <v>100</v>
      </c>
      <c r="JIF15" s="259" t="s">
        <v>100</v>
      </c>
      <c r="JIG15" s="259" t="s">
        <v>100</v>
      </c>
      <c r="JIH15" s="259" t="s">
        <v>100</v>
      </c>
      <c r="JII15" s="259" t="s">
        <v>100</v>
      </c>
      <c r="JIJ15" s="259" t="s">
        <v>100</v>
      </c>
      <c r="JIK15" s="259" t="s">
        <v>100</v>
      </c>
      <c r="JIL15" s="259" t="s">
        <v>100</v>
      </c>
      <c r="JIM15" s="259" t="s">
        <v>100</v>
      </c>
      <c r="JIN15" s="259" t="s">
        <v>100</v>
      </c>
      <c r="JIO15" s="259" t="s">
        <v>100</v>
      </c>
      <c r="JIP15" s="259" t="s">
        <v>100</v>
      </c>
      <c r="JIQ15" s="259" t="s">
        <v>100</v>
      </c>
      <c r="JIR15" s="259" t="s">
        <v>100</v>
      </c>
      <c r="JIS15" s="259" t="s">
        <v>100</v>
      </c>
      <c r="JIT15" s="259" t="s">
        <v>100</v>
      </c>
      <c r="JIU15" s="259" t="s">
        <v>100</v>
      </c>
      <c r="JIV15" s="259" t="s">
        <v>100</v>
      </c>
      <c r="JIW15" s="259" t="s">
        <v>100</v>
      </c>
      <c r="JIX15" s="259" t="s">
        <v>100</v>
      </c>
      <c r="JIY15" s="259" t="s">
        <v>100</v>
      </c>
      <c r="JIZ15" s="259" t="s">
        <v>100</v>
      </c>
      <c r="JJA15" s="259" t="s">
        <v>100</v>
      </c>
      <c r="JJB15" s="259" t="s">
        <v>100</v>
      </c>
      <c r="JJC15" s="259" t="s">
        <v>100</v>
      </c>
      <c r="JJD15" s="259" t="s">
        <v>100</v>
      </c>
      <c r="JJE15" s="259" t="s">
        <v>100</v>
      </c>
      <c r="JJF15" s="259" t="s">
        <v>100</v>
      </c>
      <c r="JJG15" s="259" t="s">
        <v>100</v>
      </c>
      <c r="JJH15" s="259" t="s">
        <v>100</v>
      </c>
      <c r="JJI15" s="259" t="s">
        <v>100</v>
      </c>
      <c r="JJJ15" s="259" t="s">
        <v>100</v>
      </c>
      <c r="JJK15" s="259" t="s">
        <v>100</v>
      </c>
      <c r="JJL15" s="259" t="s">
        <v>100</v>
      </c>
      <c r="JJM15" s="259" t="s">
        <v>100</v>
      </c>
      <c r="JJN15" s="259" t="s">
        <v>100</v>
      </c>
      <c r="JJO15" s="259" t="s">
        <v>100</v>
      </c>
      <c r="JJP15" s="259" t="s">
        <v>100</v>
      </c>
      <c r="JJQ15" s="259" t="s">
        <v>100</v>
      </c>
      <c r="JJR15" s="259" t="s">
        <v>100</v>
      </c>
      <c r="JJS15" s="259" t="s">
        <v>100</v>
      </c>
      <c r="JJT15" s="259" t="s">
        <v>100</v>
      </c>
      <c r="JJU15" s="259" t="s">
        <v>100</v>
      </c>
      <c r="JJV15" s="259" t="s">
        <v>100</v>
      </c>
      <c r="JJW15" s="259" t="s">
        <v>100</v>
      </c>
      <c r="JJX15" s="259" t="s">
        <v>100</v>
      </c>
      <c r="JJY15" s="259" t="s">
        <v>100</v>
      </c>
      <c r="JJZ15" s="259" t="s">
        <v>100</v>
      </c>
      <c r="JKA15" s="259" t="s">
        <v>100</v>
      </c>
      <c r="JKB15" s="259" t="s">
        <v>100</v>
      </c>
      <c r="JKC15" s="259" t="s">
        <v>100</v>
      </c>
      <c r="JKD15" s="259" t="s">
        <v>100</v>
      </c>
      <c r="JKE15" s="259" t="s">
        <v>100</v>
      </c>
      <c r="JKF15" s="259" t="s">
        <v>100</v>
      </c>
      <c r="JKG15" s="259" t="s">
        <v>100</v>
      </c>
      <c r="JKH15" s="259" t="s">
        <v>100</v>
      </c>
      <c r="JKI15" s="259" t="s">
        <v>100</v>
      </c>
      <c r="JKJ15" s="259" t="s">
        <v>100</v>
      </c>
      <c r="JKK15" s="259" t="s">
        <v>100</v>
      </c>
      <c r="JKL15" s="259" t="s">
        <v>100</v>
      </c>
      <c r="JKM15" s="259" t="s">
        <v>100</v>
      </c>
      <c r="JKN15" s="259" t="s">
        <v>100</v>
      </c>
      <c r="JKO15" s="259" t="s">
        <v>100</v>
      </c>
      <c r="JKP15" s="259" t="s">
        <v>100</v>
      </c>
      <c r="JKQ15" s="259" t="s">
        <v>100</v>
      </c>
      <c r="JKR15" s="259" t="s">
        <v>100</v>
      </c>
      <c r="JKS15" s="259" t="s">
        <v>100</v>
      </c>
      <c r="JKT15" s="259" t="s">
        <v>100</v>
      </c>
      <c r="JKU15" s="259" t="s">
        <v>100</v>
      </c>
      <c r="JKV15" s="259" t="s">
        <v>100</v>
      </c>
      <c r="JKW15" s="259" t="s">
        <v>100</v>
      </c>
      <c r="JKX15" s="259" t="s">
        <v>100</v>
      </c>
      <c r="JKY15" s="259" t="s">
        <v>100</v>
      </c>
      <c r="JKZ15" s="259" t="s">
        <v>100</v>
      </c>
      <c r="JLA15" s="259" t="s">
        <v>100</v>
      </c>
      <c r="JLB15" s="259" t="s">
        <v>100</v>
      </c>
      <c r="JLC15" s="259" t="s">
        <v>100</v>
      </c>
      <c r="JLD15" s="259" t="s">
        <v>100</v>
      </c>
      <c r="JLE15" s="259" t="s">
        <v>100</v>
      </c>
      <c r="JLF15" s="259" t="s">
        <v>100</v>
      </c>
      <c r="JLG15" s="259" t="s">
        <v>100</v>
      </c>
      <c r="JLH15" s="259" t="s">
        <v>100</v>
      </c>
      <c r="JLI15" s="259" t="s">
        <v>100</v>
      </c>
      <c r="JLJ15" s="259" t="s">
        <v>100</v>
      </c>
      <c r="JLK15" s="259" t="s">
        <v>100</v>
      </c>
      <c r="JLL15" s="259" t="s">
        <v>100</v>
      </c>
      <c r="JLM15" s="259" t="s">
        <v>100</v>
      </c>
      <c r="JLN15" s="259" t="s">
        <v>100</v>
      </c>
      <c r="JLO15" s="259" t="s">
        <v>100</v>
      </c>
      <c r="JLP15" s="259" t="s">
        <v>100</v>
      </c>
      <c r="JLQ15" s="259" t="s">
        <v>100</v>
      </c>
      <c r="JLR15" s="259" t="s">
        <v>100</v>
      </c>
      <c r="JLS15" s="259" t="s">
        <v>100</v>
      </c>
      <c r="JLT15" s="259" t="s">
        <v>100</v>
      </c>
      <c r="JLU15" s="259" t="s">
        <v>100</v>
      </c>
      <c r="JLV15" s="259" t="s">
        <v>100</v>
      </c>
      <c r="JLW15" s="259" t="s">
        <v>100</v>
      </c>
      <c r="JLX15" s="259" t="s">
        <v>100</v>
      </c>
      <c r="JLY15" s="259" t="s">
        <v>100</v>
      </c>
      <c r="JLZ15" s="259" t="s">
        <v>100</v>
      </c>
      <c r="JMA15" s="259" t="s">
        <v>100</v>
      </c>
      <c r="JMB15" s="259" t="s">
        <v>100</v>
      </c>
      <c r="JMC15" s="259" t="s">
        <v>100</v>
      </c>
      <c r="JMD15" s="259" t="s">
        <v>100</v>
      </c>
      <c r="JME15" s="259" t="s">
        <v>100</v>
      </c>
      <c r="JMF15" s="259" t="s">
        <v>100</v>
      </c>
      <c r="JMG15" s="259" t="s">
        <v>100</v>
      </c>
      <c r="JMH15" s="259" t="s">
        <v>100</v>
      </c>
      <c r="JMI15" s="259" t="s">
        <v>100</v>
      </c>
      <c r="JMJ15" s="259" t="s">
        <v>100</v>
      </c>
      <c r="JMK15" s="259" t="s">
        <v>100</v>
      </c>
      <c r="JML15" s="259" t="s">
        <v>100</v>
      </c>
      <c r="JMM15" s="259" t="s">
        <v>100</v>
      </c>
      <c r="JMN15" s="259" t="s">
        <v>100</v>
      </c>
      <c r="JMO15" s="259" t="s">
        <v>100</v>
      </c>
      <c r="JMP15" s="259" t="s">
        <v>100</v>
      </c>
      <c r="JMQ15" s="259" t="s">
        <v>100</v>
      </c>
      <c r="JMR15" s="259" t="s">
        <v>100</v>
      </c>
      <c r="JMS15" s="259" t="s">
        <v>100</v>
      </c>
      <c r="JMT15" s="259" t="s">
        <v>100</v>
      </c>
      <c r="JMU15" s="259" t="s">
        <v>100</v>
      </c>
      <c r="JMV15" s="259" t="s">
        <v>100</v>
      </c>
      <c r="JMW15" s="259" t="s">
        <v>100</v>
      </c>
      <c r="JMX15" s="259" t="s">
        <v>100</v>
      </c>
      <c r="JMY15" s="259" t="s">
        <v>100</v>
      </c>
      <c r="JMZ15" s="259" t="s">
        <v>100</v>
      </c>
      <c r="JNA15" s="259" t="s">
        <v>100</v>
      </c>
      <c r="JNB15" s="259" t="s">
        <v>100</v>
      </c>
      <c r="JNC15" s="259" t="s">
        <v>100</v>
      </c>
      <c r="JND15" s="259" t="s">
        <v>100</v>
      </c>
      <c r="JNE15" s="259" t="s">
        <v>100</v>
      </c>
      <c r="JNF15" s="259" t="s">
        <v>100</v>
      </c>
      <c r="JNG15" s="259" t="s">
        <v>100</v>
      </c>
      <c r="JNH15" s="259" t="s">
        <v>100</v>
      </c>
      <c r="JNI15" s="259" t="s">
        <v>100</v>
      </c>
      <c r="JNJ15" s="259" t="s">
        <v>100</v>
      </c>
      <c r="JNK15" s="259" t="s">
        <v>100</v>
      </c>
      <c r="JNL15" s="259" t="s">
        <v>100</v>
      </c>
      <c r="JNM15" s="259" t="s">
        <v>100</v>
      </c>
      <c r="JNN15" s="259" t="s">
        <v>100</v>
      </c>
      <c r="JNO15" s="259" t="s">
        <v>100</v>
      </c>
      <c r="JNP15" s="259" t="s">
        <v>100</v>
      </c>
      <c r="JNQ15" s="259" t="s">
        <v>100</v>
      </c>
      <c r="JNR15" s="259" t="s">
        <v>100</v>
      </c>
      <c r="JNS15" s="259" t="s">
        <v>100</v>
      </c>
      <c r="JNT15" s="259" t="s">
        <v>100</v>
      </c>
      <c r="JNU15" s="259" t="s">
        <v>100</v>
      </c>
      <c r="JNV15" s="259" t="s">
        <v>100</v>
      </c>
      <c r="JNW15" s="259" t="s">
        <v>100</v>
      </c>
      <c r="JNX15" s="259" t="s">
        <v>100</v>
      </c>
      <c r="JNY15" s="259" t="s">
        <v>100</v>
      </c>
      <c r="JNZ15" s="259" t="s">
        <v>100</v>
      </c>
      <c r="JOA15" s="259" t="s">
        <v>100</v>
      </c>
      <c r="JOB15" s="259" t="s">
        <v>100</v>
      </c>
      <c r="JOC15" s="259" t="s">
        <v>100</v>
      </c>
      <c r="JOD15" s="259" t="s">
        <v>100</v>
      </c>
      <c r="JOE15" s="259" t="s">
        <v>100</v>
      </c>
      <c r="JOF15" s="259" t="s">
        <v>100</v>
      </c>
      <c r="JOG15" s="259" t="s">
        <v>100</v>
      </c>
      <c r="JOH15" s="259" t="s">
        <v>100</v>
      </c>
      <c r="JOI15" s="259" t="s">
        <v>100</v>
      </c>
      <c r="JOJ15" s="259" t="s">
        <v>100</v>
      </c>
      <c r="JOK15" s="259" t="s">
        <v>100</v>
      </c>
      <c r="JOL15" s="259" t="s">
        <v>100</v>
      </c>
      <c r="JOM15" s="259" t="s">
        <v>100</v>
      </c>
      <c r="JON15" s="259" t="s">
        <v>100</v>
      </c>
      <c r="JOO15" s="259" t="s">
        <v>100</v>
      </c>
      <c r="JOP15" s="259" t="s">
        <v>100</v>
      </c>
      <c r="JOQ15" s="259" t="s">
        <v>100</v>
      </c>
      <c r="JOR15" s="259" t="s">
        <v>100</v>
      </c>
      <c r="JOS15" s="259" t="s">
        <v>100</v>
      </c>
      <c r="JOT15" s="259" t="s">
        <v>100</v>
      </c>
      <c r="JOU15" s="259" t="s">
        <v>100</v>
      </c>
      <c r="JOV15" s="259" t="s">
        <v>100</v>
      </c>
      <c r="JOW15" s="259" t="s">
        <v>100</v>
      </c>
      <c r="JOX15" s="259" t="s">
        <v>100</v>
      </c>
      <c r="JOY15" s="259" t="s">
        <v>100</v>
      </c>
      <c r="JOZ15" s="259" t="s">
        <v>100</v>
      </c>
      <c r="JPA15" s="259" t="s">
        <v>100</v>
      </c>
      <c r="JPB15" s="259" t="s">
        <v>100</v>
      </c>
      <c r="JPC15" s="259" t="s">
        <v>100</v>
      </c>
      <c r="JPD15" s="259" t="s">
        <v>100</v>
      </c>
      <c r="JPE15" s="259" t="s">
        <v>100</v>
      </c>
      <c r="JPF15" s="259" t="s">
        <v>100</v>
      </c>
      <c r="JPG15" s="259" t="s">
        <v>100</v>
      </c>
      <c r="JPH15" s="259" t="s">
        <v>100</v>
      </c>
      <c r="JPI15" s="259" t="s">
        <v>100</v>
      </c>
      <c r="JPJ15" s="259" t="s">
        <v>100</v>
      </c>
      <c r="JPK15" s="259" t="s">
        <v>100</v>
      </c>
      <c r="JPL15" s="259" t="s">
        <v>100</v>
      </c>
      <c r="JPM15" s="259" t="s">
        <v>100</v>
      </c>
      <c r="JPN15" s="259" t="s">
        <v>100</v>
      </c>
      <c r="JPO15" s="259" t="s">
        <v>100</v>
      </c>
      <c r="JPP15" s="259" t="s">
        <v>100</v>
      </c>
      <c r="JPQ15" s="259" t="s">
        <v>100</v>
      </c>
      <c r="JPR15" s="259" t="s">
        <v>100</v>
      </c>
      <c r="JPS15" s="259" t="s">
        <v>100</v>
      </c>
      <c r="JPT15" s="259" t="s">
        <v>100</v>
      </c>
      <c r="JPU15" s="259" t="s">
        <v>100</v>
      </c>
      <c r="JPV15" s="259" t="s">
        <v>100</v>
      </c>
      <c r="JPW15" s="259" t="s">
        <v>100</v>
      </c>
      <c r="JPX15" s="259" t="s">
        <v>100</v>
      </c>
      <c r="JPY15" s="259" t="s">
        <v>100</v>
      </c>
      <c r="JPZ15" s="259" t="s">
        <v>100</v>
      </c>
      <c r="JQA15" s="259" t="s">
        <v>100</v>
      </c>
      <c r="JQB15" s="259" t="s">
        <v>100</v>
      </c>
      <c r="JQC15" s="259" t="s">
        <v>100</v>
      </c>
      <c r="JQD15" s="259" t="s">
        <v>100</v>
      </c>
      <c r="JQE15" s="259" t="s">
        <v>100</v>
      </c>
      <c r="JQF15" s="259" t="s">
        <v>100</v>
      </c>
      <c r="JQG15" s="259" t="s">
        <v>100</v>
      </c>
      <c r="JQH15" s="259" t="s">
        <v>100</v>
      </c>
      <c r="JQI15" s="259" t="s">
        <v>100</v>
      </c>
      <c r="JQJ15" s="259" t="s">
        <v>100</v>
      </c>
      <c r="JQK15" s="259" t="s">
        <v>100</v>
      </c>
      <c r="JQL15" s="259" t="s">
        <v>100</v>
      </c>
      <c r="JQM15" s="259" t="s">
        <v>100</v>
      </c>
      <c r="JQN15" s="259" t="s">
        <v>100</v>
      </c>
      <c r="JQO15" s="259" t="s">
        <v>100</v>
      </c>
      <c r="JQP15" s="259" t="s">
        <v>100</v>
      </c>
      <c r="JQQ15" s="259" t="s">
        <v>100</v>
      </c>
      <c r="JQR15" s="259" t="s">
        <v>100</v>
      </c>
      <c r="JQS15" s="259" t="s">
        <v>100</v>
      </c>
      <c r="JQT15" s="259" t="s">
        <v>100</v>
      </c>
      <c r="JQU15" s="259" t="s">
        <v>100</v>
      </c>
      <c r="JQV15" s="259" t="s">
        <v>100</v>
      </c>
      <c r="JQW15" s="259" t="s">
        <v>100</v>
      </c>
      <c r="JQX15" s="259" t="s">
        <v>100</v>
      </c>
      <c r="JQY15" s="259" t="s">
        <v>100</v>
      </c>
      <c r="JQZ15" s="259" t="s">
        <v>100</v>
      </c>
      <c r="JRA15" s="259" t="s">
        <v>100</v>
      </c>
      <c r="JRB15" s="259" t="s">
        <v>100</v>
      </c>
      <c r="JRC15" s="259" t="s">
        <v>100</v>
      </c>
      <c r="JRD15" s="259" t="s">
        <v>100</v>
      </c>
      <c r="JRE15" s="259" t="s">
        <v>100</v>
      </c>
      <c r="JRF15" s="259" t="s">
        <v>100</v>
      </c>
      <c r="JRG15" s="259" t="s">
        <v>100</v>
      </c>
      <c r="JRH15" s="259" t="s">
        <v>100</v>
      </c>
      <c r="JRI15" s="259" t="s">
        <v>100</v>
      </c>
      <c r="JRJ15" s="259" t="s">
        <v>100</v>
      </c>
      <c r="JRK15" s="259" t="s">
        <v>100</v>
      </c>
      <c r="JRL15" s="259" t="s">
        <v>100</v>
      </c>
      <c r="JRM15" s="259" t="s">
        <v>100</v>
      </c>
      <c r="JRN15" s="259" t="s">
        <v>100</v>
      </c>
      <c r="JRO15" s="259" t="s">
        <v>100</v>
      </c>
      <c r="JRP15" s="259" t="s">
        <v>100</v>
      </c>
      <c r="JRQ15" s="259" t="s">
        <v>100</v>
      </c>
      <c r="JRR15" s="259" t="s">
        <v>100</v>
      </c>
      <c r="JRS15" s="259" t="s">
        <v>100</v>
      </c>
      <c r="JRT15" s="259" t="s">
        <v>100</v>
      </c>
      <c r="JRU15" s="259" t="s">
        <v>100</v>
      </c>
      <c r="JRV15" s="259" t="s">
        <v>100</v>
      </c>
      <c r="JRW15" s="259" t="s">
        <v>100</v>
      </c>
      <c r="JRX15" s="259" t="s">
        <v>100</v>
      </c>
      <c r="JRY15" s="259" t="s">
        <v>100</v>
      </c>
      <c r="JRZ15" s="259" t="s">
        <v>100</v>
      </c>
      <c r="JSA15" s="259" t="s">
        <v>100</v>
      </c>
      <c r="JSB15" s="259" t="s">
        <v>100</v>
      </c>
      <c r="JSC15" s="259" t="s">
        <v>100</v>
      </c>
      <c r="JSD15" s="259" t="s">
        <v>100</v>
      </c>
      <c r="JSE15" s="259" t="s">
        <v>100</v>
      </c>
      <c r="JSF15" s="259" t="s">
        <v>100</v>
      </c>
      <c r="JSG15" s="259" t="s">
        <v>100</v>
      </c>
      <c r="JSH15" s="259" t="s">
        <v>100</v>
      </c>
      <c r="JSI15" s="259" t="s">
        <v>100</v>
      </c>
      <c r="JSJ15" s="259" t="s">
        <v>100</v>
      </c>
      <c r="JSK15" s="259" t="s">
        <v>100</v>
      </c>
      <c r="JSL15" s="259" t="s">
        <v>100</v>
      </c>
      <c r="JSM15" s="259" t="s">
        <v>100</v>
      </c>
      <c r="JSN15" s="259" t="s">
        <v>100</v>
      </c>
      <c r="JSO15" s="259" t="s">
        <v>100</v>
      </c>
      <c r="JSP15" s="259" t="s">
        <v>100</v>
      </c>
      <c r="JSQ15" s="259" t="s">
        <v>100</v>
      </c>
      <c r="JSR15" s="259" t="s">
        <v>100</v>
      </c>
      <c r="JSS15" s="259" t="s">
        <v>100</v>
      </c>
      <c r="JST15" s="259" t="s">
        <v>100</v>
      </c>
      <c r="JSU15" s="259" t="s">
        <v>100</v>
      </c>
      <c r="JSV15" s="259" t="s">
        <v>100</v>
      </c>
      <c r="JSW15" s="259" t="s">
        <v>100</v>
      </c>
      <c r="JSX15" s="259" t="s">
        <v>100</v>
      </c>
      <c r="JSY15" s="259" t="s">
        <v>100</v>
      </c>
      <c r="JSZ15" s="259" t="s">
        <v>100</v>
      </c>
      <c r="JTA15" s="259" t="s">
        <v>100</v>
      </c>
      <c r="JTB15" s="259" t="s">
        <v>100</v>
      </c>
      <c r="JTC15" s="259" t="s">
        <v>100</v>
      </c>
      <c r="JTD15" s="259" t="s">
        <v>100</v>
      </c>
      <c r="JTE15" s="259" t="s">
        <v>100</v>
      </c>
      <c r="JTF15" s="259" t="s">
        <v>100</v>
      </c>
      <c r="JTG15" s="259" t="s">
        <v>100</v>
      </c>
      <c r="JTH15" s="259" t="s">
        <v>100</v>
      </c>
      <c r="JTI15" s="259" t="s">
        <v>100</v>
      </c>
      <c r="JTJ15" s="259" t="s">
        <v>100</v>
      </c>
      <c r="JTK15" s="259" t="s">
        <v>100</v>
      </c>
      <c r="JTL15" s="259" t="s">
        <v>100</v>
      </c>
      <c r="JTM15" s="259" t="s">
        <v>100</v>
      </c>
      <c r="JTN15" s="259" t="s">
        <v>100</v>
      </c>
      <c r="JTO15" s="259" t="s">
        <v>100</v>
      </c>
      <c r="JTP15" s="259" t="s">
        <v>100</v>
      </c>
      <c r="JTQ15" s="259" t="s">
        <v>100</v>
      </c>
      <c r="JTR15" s="259" t="s">
        <v>100</v>
      </c>
      <c r="JTS15" s="259" t="s">
        <v>100</v>
      </c>
      <c r="JTT15" s="259" t="s">
        <v>100</v>
      </c>
      <c r="JTU15" s="259" t="s">
        <v>100</v>
      </c>
      <c r="JTV15" s="259" t="s">
        <v>100</v>
      </c>
      <c r="JTW15" s="259" t="s">
        <v>100</v>
      </c>
      <c r="JTX15" s="259" t="s">
        <v>100</v>
      </c>
      <c r="JTY15" s="259" t="s">
        <v>100</v>
      </c>
      <c r="JTZ15" s="259" t="s">
        <v>100</v>
      </c>
      <c r="JUA15" s="259" t="s">
        <v>100</v>
      </c>
      <c r="JUB15" s="259" t="s">
        <v>100</v>
      </c>
      <c r="JUC15" s="259" t="s">
        <v>100</v>
      </c>
      <c r="JUD15" s="259" t="s">
        <v>100</v>
      </c>
      <c r="JUE15" s="259" t="s">
        <v>100</v>
      </c>
      <c r="JUF15" s="259" t="s">
        <v>100</v>
      </c>
      <c r="JUG15" s="259" t="s">
        <v>100</v>
      </c>
      <c r="JUH15" s="259" t="s">
        <v>100</v>
      </c>
      <c r="JUI15" s="259" t="s">
        <v>100</v>
      </c>
      <c r="JUJ15" s="259" t="s">
        <v>100</v>
      </c>
      <c r="JUK15" s="259" t="s">
        <v>100</v>
      </c>
      <c r="JUL15" s="259" t="s">
        <v>100</v>
      </c>
      <c r="JUM15" s="259" t="s">
        <v>100</v>
      </c>
      <c r="JUN15" s="259" t="s">
        <v>100</v>
      </c>
      <c r="JUO15" s="259" t="s">
        <v>100</v>
      </c>
      <c r="JUP15" s="259" t="s">
        <v>100</v>
      </c>
      <c r="JUQ15" s="259" t="s">
        <v>100</v>
      </c>
      <c r="JUR15" s="259" t="s">
        <v>100</v>
      </c>
      <c r="JUS15" s="259" t="s">
        <v>100</v>
      </c>
      <c r="JUT15" s="259" t="s">
        <v>100</v>
      </c>
      <c r="JUU15" s="259" t="s">
        <v>100</v>
      </c>
      <c r="JUV15" s="259" t="s">
        <v>100</v>
      </c>
      <c r="JUW15" s="259" t="s">
        <v>100</v>
      </c>
      <c r="JUX15" s="259" t="s">
        <v>100</v>
      </c>
      <c r="JUY15" s="259" t="s">
        <v>100</v>
      </c>
      <c r="JUZ15" s="259" t="s">
        <v>100</v>
      </c>
      <c r="JVA15" s="259" t="s">
        <v>100</v>
      </c>
      <c r="JVB15" s="259" t="s">
        <v>100</v>
      </c>
      <c r="JVC15" s="259" t="s">
        <v>100</v>
      </c>
      <c r="JVD15" s="259" t="s">
        <v>100</v>
      </c>
      <c r="JVE15" s="259" t="s">
        <v>100</v>
      </c>
      <c r="JVF15" s="259" t="s">
        <v>100</v>
      </c>
      <c r="JVG15" s="259" t="s">
        <v>100</v>
      </c>
      <c r="JVH15" s="259" t="s">
        <v>100</v>
      </c>
      <c r="JVI15" s="259" t="s">
        <v>100</v>
      </c>
      <c r="JVJ15" s="259" t="s">
        <v>100</v>
      </c>
      <c r="JVK15" s="259" t="s">
        <v>100</v>
      </c>
      <c r="JVL15" s="259" t="s">
        <v>100</v>
      </c>
      <c r="JVM15" s="259" t="s">
        <v>100</v>
      </c>
      <c r="JVN15" s="259" t="s">
        <v>100</v>
      </c>
      <c r="JVO15" s="259" t="s">
        <v>100</v>
      </c>
      <c r="JVP15" s="259" t="s">
        <v>100</v>
      </c>
      <c r="JVQ15" s="259" t="s">
        <v>100</v>
      </c>
      <c r="JVR15" s="259" t="s">
        <v>100</v>
      </c>
      <c r="JVS15" s="259" t="s">
        <v>100</v>
      </c>
      <c r="JVT15" s="259" t="s">
        <v>100</v>
      </c>
      <c r="JVU15" s="259" t="s">
        <v>100</v>
      </c>
      <c r="JVV15" s="259" t="s">
        <v>100</v>
      </c>
      <c r="JVW15" s="259" t="s">
        <v>100</v>
      </c>
      <c r="JVX15" s="259" t="s">
        <v>100</v>
      </c>
      <c r="JVY15" s="259" t="s">
        <v>100</v>
      </c>
      <c r="JVZ15" s="259" t="s">
        <v>100</v>
      </c>
      <c r="JWA15" s="259" t="s">
        <v>100</v>
      </c>
      <c r="JWB15" s="259" t="s">
        <v>100</v>
      </c>
      <c r="JWC15" s="259" t="s">
        <v>100</v>
      </c>
      <c r="JWD15" s="259" t="s">
        <v>100</v>
      </c>
      <c r="JWE15" s="259" t="s">
        <v>100</v>
      </c>
      <c r="JWF15" s="259" t="s">
        <v>100</v>
      </c>
      <c r="JWG15" s="259" t="s">
        <v>100</v>
      </c>
      <c r="JWH15" s="259" t="s">
        <v>100</v>
      </c>
      <c r="JWI15" s="259" t="s">
        <v>100</v>
      </c>
      <c r="JWJ15" s="259" t="s">
        <v>100</v>
      </c>
      <c r="JWK15" s="259" t="s">
        <v>100</v>
      </c>
      <c r="JWL15" s="259" t="s">
        <v>100</v>
      </c>
      <c r="JWM15" s="259" t="s">
        <v>100</v>
      </c>
      <c r="JWN15" s="259" t="s">
        <v>100</v>
      </c>
      <c r="JWO15" s="259" t="s">
        <v>100</v>
      </c>
      <c r="JWP15" s="259" t="s">
        <v>100</v>
      </c>
      <c r="JWQ15" s="259" t="s">
        <v>100</v>
      </c>
      <c r="JWR15" s="259" t="s">
        <v>100</v>
      </c>
      <c r="JWS15" s="259" t="s">
        <v>100</v>
      </c>
      <c r="JWT15" s="259" t="s">
        <v>100</v>
      </c>
      <c r="JWU15" s="259" t="s">
        <v>100</v>
      </c>
      <c r="JWV15" s="259" t="s">
        <v>100</v>
      </c>
      <c r="JWW15" s="259" t="s">
        <v>100</v>
      </c>
      <c r="JWX15" s="259" t="s">
        <v>100</v>
      </c>
      <c r="JWY15" s="259" t="s">
        <v>100</v>
      </c>
      <c r="JWZ15" s="259" t="s">
        <v>100</v>
      </c>
      <c r="JXA15" s="259" t="s">
        <v>100</v>
      </c>
      <c r="JXB15" s="259" t="s">
        <v>100</v>
      </c>
      <c r="JXC15" s="259" t="s">
        <v>100</v>
      </c>
      <c r="JXD15" s="259" t="s">
        <v>100</v>
      </c>
      <c r="JXE15" s="259" t="s">
        <v>100</v>
      </c>
      <c r="JXF15" s="259" t="s">
        <v>100</v>
      </c>
      <c r="JXG15" s="259" t="s">
        <v>100</v>
      </c>
      <c r="JXH15" s="259" t="s">
        <v>100</v>
      </c>
      <c r="JXI15" s="259" t="s">
        <v>100</v>
      </c>
      <c r="JXJ15" s="259" t="s">
        <v>100</v>
      </c>
      <c r="JXK15" s="259" t="s">
        <v>100</v>
      </c>
      <c r="JXL15" s="259" t="s">
        <v>100</v>
      </c>
      <c r="JXM15" s="259" t="s">
        <v>100</v>
      </c>
      <c r="JXN15" s="259" t="s">
        <v>100</v>
      </c>
      <c r="JXO15" s="259" t="s">
        <v>100</v>
      </c>
      <c r="JXP15" s="259" t="s">
        <v>100</v>
      </c>
      <c r="JXQ15" s="259" t="s">
        <v>100</v>
      </c>
      <c r="JXR15" s="259" t="s">
        <v>100</v>
      </c>
      <c r="JXS15" s="259" t="s">
        <v>100</v>
      </c>
      <c r="JXT15" s="259" t="s">
        <v>100</v>
      </c>
      <c r="JXU15" s="259" t="s">
        <v>100</v>
      </c>
      <c r="JXV15" s="259" t="s">
        <v>100</v>
      </c>
      <c r="JXW15" s="259" t="s">
        <v>100</v>
      </c>
      <c r="JXX15" s="259" t="s">
        <v>100</v>
      </c>
      <c r="JXY15" s="259" t="s">
        <v>100</v>
      </c>
      <c r="JXZ15" s="259" t="s">
        <v>100</v>
      </c>
      <c r="JYA15" s="259" t="s">
        <v>100</v>
      </c>
      <c r="JYB15" s="259" t="s">
        <v>100</v>
      </c>
      <c r="JYC15" s="259" t="s">
        <v>100</v>
      </c>
      <c r="JYD15" s="259" t="s">
        <v>100</v>
      </c>
      <c r="JYE15" s="259" t="s">
        <v>100</v>
      </c>
      <c r="JYF15" s="259" t="s">
        <v>100</v>
      </c>
      <c r="JYG15" s="259" t="s">
        <v>100</v>
      </c>
      <c r="JYH15" s="259" t="s">
        <v>100</v>
      </c>
      <c r="JYI15" s="259" t="s">
        <v>100</v>
      </c>
      <c r="JYJ15" s="259" t="s">
        <v>100</v>
      </c>
      <c r="JYK15" s="259" t="s">
        <v>100</v>
      </c>
      <c r="JYL15" s="259" t="s">
        <v>100</v>
      </c>
      <c r="JYM15" s="259" t="s">
        <v>100</v>
      </c>
      <c r="JYN15" s="259" t="s">
        <v>100</v>
      </c>
      <c r="JYO15" s="259" t="s">
        <v>100</v>
      </c>
      <c r="JYP15" s="259" t="s">
        <v>100</v>
      </c>
      <c r="JYQ15" s="259" t="s">
        <v>100</v>
      </c>
      <c r="JYR15" s="259" t="s">
        <v>100</v>
      </c>
      <c r="JYS15" s="259" t="s">
        <v>100</v>
      </c>
      <c r="JYT15" s="259" t="s">
        <v>100</v>
      </c>
      <c r="JYU15" s="259" t="s">
        <v>100</v>
      </c>
      <c r="JYV15" s="259" t="s">
        <v>100</v>
      </c>
      <c r="JYW15" s="259" t="s">
        <v>100</v>
      </c>
      <c r="JYX15" s="259" t="s">
        <v>100</v>
      </c>
      <c r="JYY15" s="259" t="s">
        <v>100</v>
      </c>
      <c r="JYZ15" s="259" t="s">
        <v>100</v>
      </c>
      <c r="JZA15" s="259" t="s">
        <v>100</v>
      </c>
      <c r="JZB15" s="259" t="s">
        <v>100</v>
      </c>
      <c r="JZC15" s="259" t="s">
        <v>100</v>
      </c>
      <c r="JZD15" s="259" t="s">
        <v>100</v>
      </c>
      <c r="JZE15" s="259" t="s">
        <v>100</v>
      </c>
      <c r="JZF15" s="259" t="s">
        <v>100</v>
      </c>
      <c r="JZG15" s="259" t="s">
        <v>100</v>
      </c>
      <c r="JZH15" s="259" t="s">
        <v>100</v>
      </c>
      <c r="JZI15" s="259" t="s">
        <v>100</v>
      </c>
      <c r="JZJ15" s="259" t="s">
        <v>100</v>
      </c>
      <c r="JZK15" s="259" t="s">
        <v>100</v>
      </c>
      <c r="JZL15" s="259" t="s">
        <v>100</v>
      </c>
      <c r="JZM15" s="259" t="s">
        <v>100</v>
      </c>
      <c r="JZN15" s="259" t="s">
        <v>100</v>
      </c>
      <c r="JZO15" s="259" t="s">
        <v>100</v>
      </c>
      <c r="JZP15" s="259" t="s">
        <v>100</v>
      </c>
      <c r="JZQ15" s="259" t="s">
        <v>100</v>
      </c>
      <c r="JZR15" s="259" t="s">
        <v>100</v>
      </c>
      <c r="JZS15" s="259" t="s">
        <v>100</v>
      </c>
      <c r="JZT15" s="259" t="s">
        <v>100</v>
      </c>
      <c r="JZU15" s="259" t="s">
        <v>100</v>
      </c>
      <c r="JZV15" s="259" t="s">
        <v>100</v>
      </c>
      <c r="JZW15" s="259" t="s">
        <v>100</v>
      </c>
      <c r="JZX15" s="259" t="s">
        <v>100</v>
      </c>
      <c r="JZY15" s="259" t="s">
        <v>100</v>
      </c>
      <c r="JZZ15" s="259" t="s">
        <v>100</v>
      </c>
      <c r="KAA15" s="259" t="s">
        <v>100</v>
      </c>
      <c r="KAB15" s="259" t="s">
        <v>100</v>
      </c>
      <c r="KAC15" s="259" t="s">
        <v>100</v>
      </c>
      <c r="KAD15" s="259" t="s">
        <v>100</v>
      </c>
      <c r="KAE15" s="259" t="s">
        <v>100</v>
      </c>
      <c r="KAF15" s="259" t="s">
        <v>100</v>
      </c>
      <c r="KAG15" s="259" t="s">
        <v>100</v>
      </c>
      <c r="KAH15" s="259" t="s">
        <v>100</v>
      </c>
      <c r="KAI15" s="259" t="s">
        <v>100</v>
      </c>
      <c r="KAJ15" s="259" t="s">
        <v>100</v>
      </c>
      <c r="KAK15" s="259" t="s">
        <v>100</v>
      </c>
      <c r="KAL15" s="259" t="s">
        <v>100</v>
      </c>
      <c r="KAM15" s="259" t="s">
        <v>100</v>
      </c>
      <c r="KAN15" s="259" t="s">
        <v>100</v>
      </c>
      <c r="KAO15" s="259" t="s">
        <v>100</v>
      </c>
      <c r="KAP15" s="259" t="s">
        <v>100</v>
      </c>
      <c r="KAQ15" s="259" t="s">
        <v>100</v>
      </c>
      <c r="KAR15" s="259" t="s">
        <v>100</v>
      </c>
      <c r="KAS15" s="259" t="s">
        <v>100</v>
      </c>
      <c r="KAT15" s="259" t="s">
        <v>100</v>
      </c>
      <c r="KAU15" s="259" t="s">
        <v>100</v>
      </c>
      <c r="KAV15" s="259" t="s">
        <v>100</v>
      </c>
      <c r="KAW15" s="259" t="s">
        <v>100</v>
      </c>
      <c r="KAX15" s="259" t="s">
        <v>100</v>
      </c>
      <c r="KAY15" s="259" t="s">
        <v>100</v>
      </c>
      <c r="KAZ15" s="259" t="s">
        <v>100</v>
      </c>
      <c r="KBA15" s="259" t="s">
        <v>100</v>
      </c>
      <c r="KBB15" s="259" t="s">
        <v>100</v>
      </c>
      <c r="KBC15" s="259" t="s">
        <v>100</v>
      </c>
      <c r="KBD15" s="259" t="s">
        <v>100</v>
      </c>
      <c r="KBE15" s="259" t="s">
        <v>100</v>
      </c>
      <c r="KBF15" s="259" t="s">
        <v>100</v>
      </c>
      <c r="KBG15" s="259" t="s">
        <v>100</v>
      </c>
      <c r="KBH15" s="259" t="s">
        <v>100</v>
      </c>
      <c r="KBI15" s="259" t="s">
        <v>100</v>
      </c>
      <c r="KBJ15" s="259" t="s">
        <v>100</v>
      </c>
      <c r="KBK15" s="259" t="s">
        <v>100</v>
      </c>
      <c r="KBL15" s="259" t="s">
        <v>100</v>
      </c>
      <c r="KBM15" s="259" t="s">
        <v>100</v>
      </c>
      <c r="KBN15" s="259" t="s">
        <v>100</v>
      </c>
      <c r="KBO15" s="259" t="s">
        <v>100</v>
      </c>
      <c r="KBP15" s="259" t="s">
        <v>100</v>
      </c>
      <c r="KBQ15" s="259" t="s">
        <v>100</v>
      </c>
      <c r="KBR15" s="259" t="s">
        <v>100</v>
      </c>
      <c r="KBS15" s="259" t="s">
        <v>100</v>
      </c>
      <c r="KBT15" s="259" t="s">
        <v>100</v>
      </c>
      <c r="KBU15" s="259" t="s">
        <v>100</v>
      </c>
      <c r="KBV15" s="259" t="s">
        <v>100</v>
      </c>
      <c r="KBW15" s="259" t="s">
        <v>100</v>
      </c>
      <c r="KBX15" s="259" t="s">
        <v>100</v>
      </c>
      <c r="KBY15" s="259" t="s">
        <v>100</v>
      </c>
      <c r="KBZ15" s="259" t="s">
        <v>100</v>
      </c>
      <c r="KCA15" s="259" t="s">
        <v>100</v>
      </c>
      <c r="KCB15" s="259" t="s">
        <v>100</v>
      </c>
      <c r="KCC15" s="259" t="s">
        <v>100</v>
      </c>
      <c r="KCD15" s="259" t="s">
        <v>100</v>
      </c>
      <c r="KCE15" s="259" t="s">
        <v>100</v>
      </c>
      <c r="KCF15" s="259" t="s">
        <v>100</v>
      </c>
      <c r="KCG15" s="259" t="s">
        <v>100</v>
      </c>
      <c r="KCH15" s="259" t="s">
        <v>100</v>
      </c>
      <c r="KCI15" s="259" t="s">
        <v>100</v>
      </c>
      <c r="KCJ15" s="259" t="s">
        <v>100</v>
      </c>
      <c r="KCK15" s="259" t="s">
        <v>100</v>
      </c>
      <c r="KCL15" s="259" t="s">
        <v>100</v>
      </c>
      <c r="KCM15" s="259" t="s">
        <v>100</v>
      </c>
      <c r="KCN15" s="259" t="s">
        <v>100</v>
      </c>
      <c r="KCO15" s="259" t="s">
        <v>100</v>
      </c>
      <c r="KCP15" s="259" t="s">
        <v>100</v>
      </c>
      <c r="KCQ15" s="259" t="s">
        <v>100</v>
      </c>
      <c r="KCR15" s="259" t="s">
        <v>100</v>
      </c>
      <c r="KCS15" s="259" t="s">
        <v>100</v>
      </c>
      <c r="KCT15" s="259" t="s">
        <v>100</v>
      </c>
      <c r="KCU15" s="259" t="s">
        <v>100</v>
      </c>
      <c r="KCV15" s="259" t="s">
        <v>100</v>
      </c>
      <c r="KCW15" s="259" t="s">
        <v>100</v>
      </c>
      <c r="KCX15" s="259" t="s">
        <v>100</v>
      </c>
      <c r="KCY15" s="259" t="s">
        <v>100</v>
      </c>
      <c r="KCZ15" s="259" t="s">
        <v>100</v>
      </c>
      <c r="KDA15" s="259" t="s">
        <v>100</v>
      </c>
      <c r="KDB15" s="259" t="s">
        <v>100</v>
      </c>
      <c r="KDC15" s="259" t="s">
        <v>100</v>
      </c>
      <c r="KDD15" s="259" t="s">
        <v>100</v>
      </c>
      <c r="KDE15" s="259" t="s">
        <v>100</v>
      </c>
      <c r="KDF15" s="259" t="s">
        <v>100</v>
      </c>
      <c r="KDG15" s="259" t="s">
        <v>100</v>
      </c>
      <c r="KDH15" s="259" t="s">
        <v>100</v>
      </c>
      <c r="KDI15" s="259" t="s">
        <v>100</v>
      </c>
      <c r="KDJ15" s="259" t="s">
        <v>100</v>
      </c>
      <c r="KDK15" s="259" t="s">
        <v>100</v>
      </c>
      <c r="KDL15" s="259" t="s">
        <v>100</v>
      </c>
      <c r="KDM15" s="259" t="s">
        <v>100</v>
      </c>
      <c r="KDN15" s="259" t="s">
        <v>100</v>
      </c>
      <c r="KDO15" s="259" t="s">
        <v>100</v>
      </c>
      <c r="KDP15" s="259" t="s">
        <v>100</v>
      </c>
      <c r="KDQ15" s="259" t="s">
        <v>100</v>
      </c>
      <c r="KDR15" s="259" t="s">
        <v>100</v>
      </c>
      <c r="KDS15" s="259" t="s">
        <v>100</v>
      </c>
      <c r="KDT15" s="259" t="s">
        <v>100</v>
      </c>
      <c r="KDU15" s="259" t="s">
        <v>100</v>
      </c>
      <c r="KDV15" s="259" t="s">
        <v>100</v>
      </c>
      <c r="KDW15" s="259" t="s">
        <v>100</v>
      </c>
      <c r="KDX15" s="259" t="s">
        <v>100</v>
      </c>
      <c r="KDY15" s="259" t="s">
        <v>100</v>
      </c>
      <c r="KDZ15" s="259" t="s">
        <v>100</v>
      </c>
      <c r="KEA15" s="259" t="s">
        <v>100</v>
      </c>
      <c r="KEB15" s="259" t="s">
        <v>100</v>
      </c>
      <c r="KEC15" s="259" t="s">
        <v>100</v>
      </c>
      <c r="KED15" s="259" t="s">
        <v>100</v>
      </c>
      <c r="KEE15" s="259" t="s">
        <v>100</v>
      </c>
      <c r="KEF15" s="259" t="s">
        <v>100</v>
      </c>
      <c r="KEG15" s="259" t="s">
        <v>100</v>
      </c>
      <c r="KEH15" s="259" t="s">
        <v>100</v>
      </c>
      <c r="KEI15" s="259" t="s">
        <v>100</v>
      </c>
      <c r="KEJ15" s="259" t="s">
        <v>100</v>
      </c>
      <c r="KEK15" s="259" t="s">
        <v>100</v>
      </c>
      <c r="KEL15" s="259" t="s">
        <v>100</v>
      </c>
      <c r="KEM15" s="259" t="s">
        <v>100</v>
      </c>
      <c r="KEN15" s="259" t="s">
        <v>100</v>
      </c>
      <c r="KEO15" s="259" t="s">
        <v>100</v>
      </c>
      <c r="KEP15" s="259" t="s">
        <v>100</v>
      </c>
      <c r="KEQ15" s="259" t="s">
        <v>100</v>
      </c>
      <c r="KER15" s="259" t="s">
        <v>100</v>
      </c>
      <c r="KES15" s="259" t="s">
        <v>100</v>
      </c>
      <c r="KET15" s="259" t="s">
        <v>100</v>
      </c>
      <c r="KEU15" s="259" t="s">
        <v>100</v>
      </c>
      <c r="KEV15" s="259" t="s">
        <v>100</v>
      </c>
      <c r="KEW15" s="259" t="s">
        <v>100</v>
      </c>
      <c r="KEX15" s="259" t="s">
        <v>100</v>
      </c>
      <c r="KEY15" s="259" t="s">
        <v>100</v>
      </c>
      <c r="KEZ15" s="259" t="s">
        <v>100</v>
      </c>
      <c r="KFA15" s="259" t="s">
        <v>100</v>
      </c>
      <c r="KFB15" s="259" t="s">
        <v>100</v>
      </c>
      <c r="KFC15" s="259" t="s">
        <v>100</v>
      </c>
      <c r="KFD15" s="259" t="s">
        <v>100</v>
      </c>
      <c r="KFE15" s="259" t="s">
        <v>100</v>
      </c>
      <c r="KFF15" s="259" t="s">
        <v>100</v>
      </c>
      <c r="KFG15" s="259" t="s">
        <v>100</v>
      </c>
      <c r="KFH15" s="259" t="s">
        <v>100</v>
      </c>
      <c r="KFI15" s="259" t="s">
        <v>100</v>
      </c>
      <c r="KFJ15" s="259" t="s">
        <v>100</v>
      </c>
      <c r="KFK15" s="259" t="s">
        <v>100</v>
      </c>
      <c r="KFL15" s="259" t="s">
        <v>100</v>
      </c>
      <c r="KFM15" s="259" t="s">
        <v>100</v>
      </c>
      <c r="KFN15" s="259" t="s">
        <v>100</v>
      </c>
      <c r="KFO15" s="259" t="s">
        <v>100</v>
      </c>
      <c r="KFP15" s="259" t="s">
        <v>100</v>
      </c>
      <c r="KFQ15" s="259" t="s">
        <v>100</v>
      </c>
      <c r="KFR15" s="259" t="s">
        <v>100</v>
      </c>
      <c r="KFS15" s="259" t="s">
        <v>100</v>
      </c>
      <c r="KFT15" s="259" t="s">
        <v>100</v>
      </c>
      <c r="KFU15" s="259" t="s">
        <v>100</v>
      </c>
      <c r="KFV15" s="259" t="s">
        <v>100</v>
      </c>
      <c r="KFW15" s="259" t="s">
        <v>100</v>
      </c>
      <c r="KFX15" s="259" t="s">
        <v>100</v>
      </c>
      <c r="KFY15" s="259" t="s">
        <v>100</v>
      </c>
      <c r="KFZ15" s="259" t="s">
        <v>100</v>
      </c>
      <c r="KGA15" s="259" t="s">
        <v>100</v>
      </c>
      <c r="KGB15" s="259" t="s">
        <v>100</v>
      </c>
      <c r="KGC15" s="259" t="s">
        <v>100</v>
      </c>
      <c r="KGD15" s="259" t="s">
        <v>100</v>
      </c>
      <c r="KGE15" s="259" t="s">
        <v>100</v>
      </c>
      <c r="KGF15" s="259" t="s">
        <v>100</v>
      </c>
      <c r="KGG15" s="259" t="s">
        <v>100</v>
      </c>
      <c r="KGH15" s="259" t="s">
        <v>100</v>
      </c>
      <c r="KGI15" s="259" t="s">
        <v>100</v>
      </c>
      <c r="KGJ15" s="259" t="s">
        <v>100</v>
      </c>
      <c r="KGK15" s="259" t="s">
        <v>100</v>
      </c>
      <c r="KGL15" s="259" t="s">
        <v>100</v>
      </c>
      <c r="KGM15" s="259" t="s">
        <v>100</v>
      </c>
      <c r="KGN15" s="259" t="s">
        <v>100</v>
      </c>
      <c r="KGO15" s="259" t="s">
        <v>100</v>
      </c>
      <c r="KGP15" s="259" t="s">
        <v>100</v>
      </c>
      <c r="KGQ15" s="259" t="s">
        <v>100</v>
      </c>
      <c r="KGR15" s="259" t="s">
        <v>100</v>
      </c>
      <c r="KGS15" s="259" t="s">
        <v>100</v>
      </c>
      <c r="KGT15" s="259" t="s">
        <v>100</v>
      </c>
      <c r="KGU15" s="259" t="s">
        <v>100</v>
      </c>
      <c r="KGV15" s="259" t="s">
        <v>100</v>
      </c>
      <c r="KGW15" s="259" t="s">
        <v>100</v>
      </c>
      <c r="KGX15" s="259" t="s">
        <v>100</v>
      </c>
      <c r="KGY15" s="259" t="s">
        <v>100</v>
      </c>
      <c r="KGZ15" s="259" t="s">
        <v>100</v>
      </c>
      <c r="KHA15" s="259" t="s">
        <v>100</v>
      </c>
      <c r="KHB15" s="259" t="s">
        <v>100</v>
      </c>
      <c r="KHC15" s="259" t="s">
        <v>100</v>
      </c>
      <c r="KHD15" s="259" t="s">
        <v>100</v>
      </c>
      <c r="KHE15" s="259" t="s">
        <v>100</v>
      </c>
      <c r="KHF15" s="259" t="s">
        <v>100</v>
      </c>
      <c r="KHG15" s="259" t="s">
        <v>100</v>
      </c>
      <c r="KHH15" s="259" t="s">
        <v>100</v>
      </c>
      <c r="KHI15" s="259" t="s">
        <v>100</v>
      </c>
      <c r="KHJ15" s="259" t="s">
        <v>100</v>
      </c>
      <c r="KHK15" s="259" t="s">
        <v>100</v>
      </c>
      <c r="KHL15" s="259" t="s">
        <v>100</v>
      </c>
      <c r="KHM15" s="259" t="s">
        <v>100</v>
      </c>
      <c r="KHN15" s="259" t="s">
        <v>100</v>
      </c>
      <c r="KHO15" s="259" t="s">
        <v>100</v>
      </c>
      <c r="KHP15" s="259" t="s">
        <v>100</v>
      </c>
      <c r="KHQ15" s="259" t="s">
        <v>100</v>
      </c>
      <c r="KHR15" s="259" t="s">
        <v>100</v>
      </c>
      <c r="KHS15" s="259" t="s">
        <v>100</v>
      </c>
      <c r="KHT15" s="259" t="s">
        <v>100</v>
      </c>
      <c r="KHU15" s="259" t="s">
        <v>100</v>
      </c>
      <c r="KHV15" s="259" t="s">
        <v>100</v>
      </c>
      <c r="KHW15" s="259" t="s">
        <v>100</v>
      </c>
      <c r="KHX15" s="259" t="s">
        <v>100</v>
      </c>
      <c r="KHY15" s="259" t="s">
        <v>100</v>
      </c>
      <c r="KHZ15" s="259" t="s">
        <v>100</v>
      </c>
      <c r="KIA15" s="259" t="s">
        <v>100</v>
      </c>
      <c r="KIB15" s="259" t="s">
        <v>100</v>
      </c>
      <c r="KIC15" s="259" t="s">
        <v>100</v>
      </c>
      <c r="KID15" s="259" t="s">
        <v>100</v>
      </c>
      <c r="KIE15" s="259" t="s">
        <v>100</v>
      </c>
      <c r="KIF15" s="259" t="s">
        <v>100</v>
      </c>
      <c r="KIG15" s="259" t="s">
        <v>100</v>
      </c>
      <c r="KIH15" s="259" t="s">
        <v>100</v>
      </c>
      <c r="KII15" s="259" t="s">
        <v>100</v>
      </c>
      <c r="KIJ15" s="259" t="s">
        <v>100</v>
      </c>
      <c r="KIK15" s="259" t="s">
        <v>100</v>
      </c>
      <c r="KIL15" s="259" t="s">
        <v>100</v>
      </c>
      <c r="KIM15" s="259" t="s">
        <v>100</v>
      </c>
      <c r="KIN15" s="259" t="s">
        <v>100</v>
      </c>
      <c r="KIO15" s="259" t="s">
        <v>100</v>
      </c>
      <c r="KIP15" s="259" t="s">
        <v>100</v>
      </c>
      <c r="KIQ15" s="259" t="s">
        <v>100</v>
      </c>
      <c r="KIR15" s="259" t="s">
        <v>100</v>
      </c>
      <c r="KIS15" s="259" t="s">
        <v>100</v>
      </c>
      <c r="KIT15" s="259" t="s">
        <v>100</v>
      </c>
      <c r="KIU15" s="259" t="s">
        <v>100</v>
      </c>
      <c r="KIV15" s="259" t="s">
        <v>100</v>
      </c>
      <c r="KIW15" s="259" t="s">
        <v>100</v>
      </c>
      <c r="KIX15" s="259" t="s">
        <v>100</v>
      </c>
      <c r="KIY15" s="259" t="s">
        <v>100</v>
      </c>
      <c r="KIZ15" s="259" t="s">
        <v>100</v>
      </c>
      <c r="KJA15" s="259" t="s">
        <v>100</v>
      </c>
      <c r="KJB15" s="259" t="s">
        <v>100</v>
      </c>
      <c r="KJC15" s="259" t="s">
        <v>100</v>
      </c>
      <c r="KJD15" s="259" t="s">
        <v>100</v>
      </c>
      <c r="KJE15" s="259" t="s">
        <v>100</v>
      </c>
      <c r="KJF15" s="259" t="s">
        <v>100</v>
      </c>
      <c r="KJG15" s="259" t="s">
        <v>100</v>
      </c>
      <c r="KJH15" s="259" t="s">
        <v>100</v>
      </c>
      <c r="KJI15" s="259" t="s">
        <v>100</v>
      </c>
      <c r="KJJ15" s="259" t="s">
        <v>100</v>
      </c>
      <c r="KJK15" s="259" t="s">
        <v>100</v>
      </c>
      <c r="KJL15" s="259" t="s">
        <v>100</v>
      </c>
      <c r="KJM15" s="259" t="s">
        <v>100</v>
      </c>
      <c r="KJN15" s="259" t="s">
        <v>100</v>
      </c>
      <c r="KJO15" s="259" t="s">
        <v>100</v>
      </c>
      <c r="KJP15" s="259" t="s">
        <v>100</v>
      </c>
      <c r="KJQ15" s="259" t="s">
        <v>100</v>
      </c>
      <c r="KJR15" s="259" t="s">
        <v>100</v>
      </c>
      <c r="KJS15" s="259" t="s">
        <v>100</v>
      </c>
      <c r="KJT15" s="259" t="s">
        <v>100</v>
      </c>
      <c r="KJU15" s="259" t="s">
        <v>100</v>
      </c>
      <c r="KJV15" s="259" t="s">
        <v>100</v>
      </c>
      <c r="KJW15" s="259" t="s">
        <v>100</v>
      </c>
      <c r="KJX15" s="259" t="s">
        <v>100</v>
      </c>
      <c r="KJY15" s="259" t="s">
        <v>100</v>
      </c>
      <c r="KJZ15" s="259" t="s">
        <v>100</v>
      </c>
      <c r="KKA15" s="259" t="s">
        <v>100</v>
      </c>
      <c r="KKB15" s="259" t="s">
        <v>100</v>
      </c>
      <c r="KKC15" s="259" t="s">
        <v>100</v>
      </c>
      <c r="KKD15" s="259" t="s">
        <v>100</v>
      </c>
      <c r="KKE15" s="259" t="s">
        <v>100</v>
      </c>
      <c r="KKF15" s="259" t="s">
        <v>100</v>
      </c>
      <c r="KKG15" s="259" t="s">
        <v>100</v>
      </c>
      <c r="KKH15" s="259" t="s">
        <v>100</v>
      </c>
      <c r="KKI15" s="259" t="s">
        <v>100</v>
      </c>
      <c r="KKJ15" s="259" t="s">
        <v>100</v>
      </c>
      <c r="KKK15" s="259" t="s">
        <v>100</v>
      </c>
      <c r="KKL15" s="259" t="s">
        <v>100</v>
      </c>
      <c r="KKM15" s="259" t="s">
        <v>100</v>
      </c>
      <c r="KKN15" s="259" t="s">
        <v>100</v>
      </c>
      <c r="KKO15" s="259" t="s">
        <v>100</v>
      </c>
      <c r="KKP15" s="259" t="s">
        <v>100</v>
      </c>
      <c r="KKQ15" s="259" t="s">
        <v>100</v>
      </c>
      <c r="KKR15" s="259" t="s">
        <v>100</v>
      </c>
      <c r="KKS15" s="259" t="s">
        <v>100</v>
      </c>
      <c r="KKT15" s="259" t="s">
        <v>100</v>
      </c>
      <c r="KKU15" s="259" t="s">
        <v>100</v>
      </c>
      <c r="KKV15" s="259" t="s">
        <v>100</v>
      </c>
      <c r="KKW15" s="259" t="s">
        <v>100</v>
      </c>
      <c r="KKX15" s="259" t="s">
        <v>100</v>
      </c>
      <c r="KKY15" s="259" t="s">
        <v>100</v>
      </c>
      <c r="KKZ15" s="259" t="s">
        <v>100</v>
      </c>
      <c r="KLA15" s="259" t="s">
        <v>100</v>
      </c>
      <c r="KLB15" s="259" t="s">
        <v>100</v>
      </c>
      <c r="KLC15" s="259" t="s">
        <v>100</v>
      </c>
      <c r="KLD15" s="259" t="s">
        <v>100</v>
      </c>
      <c r="KLE15" s="259" t="s">
        <v>100</v>
      </c>
      <c r="KLF15" s="259" t="s">
        <v>100</v>
      </c>
      <c r="KLG15" s="259" t="s">
        <v>100</v>
      </c>
      <c r="KLH15" s="259" t="s">
        <v>100</v>
      </c>
      <c r="KLI15" s="259" t="s">
        <v>100</v>
      </c>
      <c r="KLJ15" s="259" t="s">
        <v>100</v>
      </c>
      <c r="KLK15" s="259" t="s">
        <v>100</v>
      </c>
      <c r="KLL15" s="259" t="s">
        <v>100</v>
      </c>
      <c r="KLM15" s="259" t="s">
        <v>100</v>
      </c>
      <c r="KLN15" s="259" t="s">
        <v>100</v>
      </c>
      <c r="KLO15" s="259" t="s">
        <v>100</v>
      </c>
      <c r="KLP15" s="259" t="s">
        <v>100</v>
      </c>
      <c r="KLQ15" s="259" t="s">
        <v>100</v>
      </c>
      <c r="KLR15" s="259" t="s">
        <v>100</v>
      </c>
      <c r="KLS15" s="259" t="s">
        <v>100</v>
      </c>
      <c r="KLT15" s="259" t="s">
        <v>100</v>
      </c>
      <c r="KLU15" s="259" t="s">
        <v>100</v>
      </c>
      <c r="KLV15" s="259" t="s">
        <v>100</v>
      </c>
      <c r="KLW15" s="259" t="s">
        <v>100</v>
      </c>
      <c r="KLX15" s="259" t="s">
        <v>100</v>
      </c>
      <c r="KLY15" s="259" t="s">
        <v>100</v>
      </c>
      <c r="KLZ15" s="259" t="s">
        <v>100</v>
      </c>
      <c r="KMA15" s="259" t="s">
        <v>100</v>
      </c>
      <c r="KMB15" s="259" t="s">
        <v>100</v>
      </c>
      <c r="KMC15" s="259" t="s">
        <v>100</v>
      </c>
      <c r="KMD15" s="259" t="s">
        <v>100</v>
      </c>
      <c r="KME15" s="259" t="s">
        <v>100</v>
      </c>
      <c r="KMF15" s="259" t="s">
        <v>100</v>
      </c>
      <c r="KMG15" s="259" t="s">
        <v>100</v>
      </c>
      <c r="KMH15" s="259" t="s">
        <v>100</v>
      </c>
      <c r="KMI15" s="259" t="s">
        <v>100</v>
      </c>
      <c r="KMJ15" s="259" t="s">
        <v>100</v>
      </c>
      <c r="KMK15" s="259" t="s">
        <v>100</v>
      </c>
      <c r="KML15" s="259" t="s">
        <v>100</v>
      </c>
      <c r="KMM15" s="259" t="s">
        <v>100</v>
      </c>
      <c r="KMN15" s="259" t="s">
        <v>100</v>
      </c>
      <c r="KMO15" s="259" t="s">
        <v>100</v>
      </c>
      <c r="KMP15" s="259" t="s">
        <v>100</v>
      </c>
      <c r="KMQ15" s="259" t="s">
        <v>100</v>
      </c>
      <c r="KMR15" s="259" t="s">
        <v>100</v>
      </c>
      <c r="KMS15" s="259" t="s">
        <v>100</v>
      </c>
      <c r="KMT15" s="259" t="s">
        <v>100</v>
      </c>
      <c r="KMU15" s="259" t="s">
        <v>100</v>
      </c>
      <c r="KMV15" s="259" t="s">
        <v>100</v>
      </c>
      <c r="KMW15" s="259" t="s">
        <v>100</v>
      </c>
      <c r="KMX15" s="259" t="s">
        <v>100</v>
      </c>
      <c r="KMY15" s="259" t="s">
        <v>100</v>
      </c>
      <c r="KMZ15" s="259" t="s">
        <v>100</v>
      </c>
      <c r="KNA15" s="259" t="s">
        <v>100</v>
      </c>
      <c r="KNB15" s="259" t="s">
        <v>100</v>
      </c>
      <c r="KNC15" s="259" t="s">
        <v>100</v>
      </c>
      <c r="KND15" s="259" t="s">
        <v>100</v>
      </c>
      <c r="KNE15" s="259" t="s">
        <v>100</v>
      </c>
      <c r="KNF15" s="259" t="s">
        <v>100</v>
      </c>
      <c r="KNG15" s="259" t="s">
        <v>100</v>
      </c>
      <c r="KNH15" s="259" t="s">
        <v>100</v>
      </c>
      <c r="KNI15" s="259" t="s">
        <v>100</v>
      </c>
      <c r="KNJ15" s="259" t="s">
        <v>100</v>
      </c>
      <c r="KNK15" s="259" t="s">
        <v>100</v>
      </c>
      <c r="KNL15" s="259" t="s">
        <v>100</v>
      </c>
      <c r="KNM15" s="259" t="s">
        <v>100</v>
      </c>
      <c r="KNN15" s="259" t="s">
        <v>100</v>
      </c>
      <c r="KNO15" s="259" t="s">
        <v>100</v>
      </c>
      <c r="KNP15" s="259" t="s">
        <v>100</v>
      </c>
      <c r="KNQ15" s="259" t="s">
        <v>100</v>
      </c>
      <c r="KNR15" s="259" t="s">
        <v>100</v>
      </c>
      <c r="KNS15" s="259" t="s">
        <v>100</v>
      </c>
      <c r="KNT15" s="259" t="s">
        <v>100</v>
      </c>
      <c r="KNU15" s="259" t="s">
        <v>100</v>
      </c>
      <c r="KNV15" s="259" t="s">
        <v>100</v>
      </c>
      <c r="KNW15" s="259" t="s">
        <v>100</v>
      </c>
      <c r="KNX15" s="259" t="s">
        <v>100</v>
      </c>
      <c r="KNY15" s="259" t="s">
        <v>100</v>
      </c>
      <c r="KNZ15" s="259" t="s">
        <v>100</v>
      </c>
      <c r="KOA15" s="259" t="s">
        <v>100</v>
      </c>
      <c r="KOB15" s="259" t="s">
        <v>100</v>
      </c>
      <c r="KOC15" s="259" t="s">
        <v>100</v>
      </c>
      <c r="KOD15" s="259" t="s">
        <v>100</v>
      </c>
      <c r="KOE15" s="259" t="s">
        <v>100</v>
      </c>
      <c r="KOF15" s="259" t="s">
        <v>100</v>
      </c>
      <c r="KOG15" s="259" t="s">
        <v>100</v>
      </c>
      <c r="KOH15" s="259" t="s">
        <v>100</v>
      </c>
      <c r="KOI15" s="259" t="s">
        <v>100</v>
      </c>
      <c r="KOJ15" s="259" t="s">
        <v>100</v>
      </c>
      <c r="KOK15" s="259" t="s">
        <v>100</v>
      </c>
      <c r="KOL15" s="259" t="s">
        <v>100</v>
      </c>
      <c r="KOM15" s="259" t="s">
        <v>100</v>
      </c>
      <c r="KON15" s="259" t="s">
        <v>100</v>
      </c>
      <c r="KOO15" s="259" t="s">
        <v>100</v>
      </c>
      <c r="KOP15" s="259" t="s">
        <v>100</v>
      </c>
      <c r="KOQ15" s="259" t="s">
        <v>100</v>
      </c>
      <c r="KOR15" s="259" t="s">
        <v>100</v>
      </c>
      <c r="KOS15" s="259" t="s">
        <v>100</v>
      </c>
      <c r="KOT15" s="259" t="s">
        <v>100</v>
      </c>
      <c r="KOU15" s="259" t="s">
        <v>100</v>
      </c>
      <c r="KOV15" s="259" t="s">
        <v>100</v>
      </c>
      <c r="KOW15" s="259" t="s">
        <v>100</v>
      </c>
      <c r="KOX15" s="259" t="s">
        <v>100</v>
      </c>
      <c r="KOY15" s="259" t="s">
        <v>100</v>
      </c>
      <c r="KOZ15" s="259" t="s">
        <v>100</v>
      </c>
      <c r="KPA15" s="259" t="s">
        <v>100</v>
      </c>
      <c r="KPB15" s="259" t="s">
        <v>100</v>
      </c>
      <c r="KPC15" s="259" t="s">
        <v>100</v>
      </c>
      <c r="KPD15" s="259" t="s">
        <v>100</v>
      </c>
      <c r="KPE15" s="259" t="s">
        <v>100</v>
      </c>
      <c r="KPF15" s="259" t="s">
        <v>100</v>
      </c>
      <c r="KPG15" s="259" t="s">
        <v>100</v>
      </c>
      <c r="KPH15" s="259" t="s">
        <v>100</v>
      </c>
      <c r="KPI15" s="259" t="s">
        <v>100</v>
      </c>
      <c r="KPJ15" s="259" t="s">
        <v>100</v>
      </c>
      <c r="KPK15" s="259" t="s">
        <v>100</v>
      </c>
      <c r="KPL15" s="259" t="s">
        <v>100</v>
      </c>
      <c r="KPM15" s="259" t="s">
        <v>100</v>
      </c>
      <c r="KPN15" s="259" t="s">
        <v>100</v>
      </c>
      <c r="KPO15" s="259" t="s">
        <v>100</v>
      </c>
      <c r="KPP15" s="259" t="s">
        <v>100</v>
      </c>
      <c r="KPQ15" s="259" t="s">
        <v>100</v>
      </c>
      <c r="KPR15" s="259" t="s">
        <v>100</v>
      </c>
      <c r="KPS15" s="259" t="s">
        <v>100</v>
      </c>
      <c r="KPT15" s="259" t="s">
        <v>100</v>
      </c>
      <c r="KPU15" s="259" t="s">
        <v>100</v>
      </c>
      <c r="KPV15" s="259" t="s">
        <v>100</v>
      </c>
      <c r="KPW15" s="259" t="s">
        <v>100</v>
      </c>
      <c r="KPX15" s="259" t="s">
        <v>100</v>
      </c>
      <c r="KPY15" s="259" t="s">
        <v>100</v>
      </c>
      <c r="KPZ15" s="259" t="s">
        <v>100</v>
      </c>
      <c r="KQA15" s="259" t="s">
        <v>100</v>
      </c>
      <c r="KQB15" s="259" t="s">
        <v>100</v>
      </c>
      <c r="KQC15" s="259" t="s">
        <v>100</v>
      </c>
      <c r="KQD15" s="259" t="s">
        <v>100</v>
      </c>
      <c r="KQE15" s="259" t="s">
        <v>100</v>
      </c>
      <c r="KQF15" s="259" t="s">
        <v>100</v>
      </c>
      <c r="KQG15" s="259" t="s">
        <v>100</v>
      </c>
      <c r="KQH15" s="259" t="s">
        <v>100</v>
      </c>
      <c r="KQI15" s="259" t="s">
        <v>100</v>
      </c>
      <c r="KQJ15" s="259" t="s">
        <v>100</v>
      </c>
      <c r="KQK15" s="259" t="s">
        <v>100</v>
      </c>
      <c r="KQL15" s="259" t="s">
        <v>100</v>
      </c>
      <c r="KQM15" s="259" t="s">
        <v>100</v>
      </c>
      <c r="KQN15" s="259" t="s">
        <v>100</v>
      </c>
      <c r="KQO15" s="259" t="s">
        <v>100</v>
      </c>
      <c r="KQP15" s="259" t="s">
        <v>100</v>
      </c>
      <c r="KQQ15" s="259" t="s">
        <v>100</v>
      </c>
      <c r="KQR15" s="259" t="s">
        <v>100</v>
      </c>
      <c r="KQS15" s="259" t="s">
        <v>100</v>
      </c>
      <c r="KQT15" s="259" t="s">
        <v>100</v>
      </c>
      <c r="KQU15" s="259" t="s">
        <v>100</v>
      </c>
      <c r="KQV15" s="259" t="s">
        <v>100</v>
      </c>
      <c r="KQW15" s="259" t="s">
        <v>100</v>
      </c>
      <c r="KQX15" s="259" t="s">
        <v>100</v>
      </c>
      <c r="KQY15" s="259" t="s">
        <v>100</v>
      </c>
      <c r="KQZ15" s="259" t="s">
        <v>100</v>
      </c>
      <c r="KRA15" s="259" t="s">
        <v>100</v>
      </c>
      <c r="KRB15" s="259" t="s">
        <v>100</v>
      </c>
      <c r="KRC15" s="259" t="s">
        <v>100</v>
      </c>
      <c r="KRD15" s="259" t="s">
        <v>100</v>
      </c>
      <c r="KRE15" s="259" t="s">
        <v>100</v>
      </c>
      <c r="KRF15" s="259" t="s">
        <v>100</v>
      </c>
      <c r="KRG15" s="259" t="s">
        <v>100</v>
      </c>
      <c r="KRH15" s="259" t="s">
        <v>100</v>
      </c>
      <c r="KRI15" s="259" t="s">
        <v>100</v>
      </c>
      <c r="KRJ15" s="259" t="s">
        <v>100</v>
      </c>
      <c r="KRK15" s="259" t="s">
        <v>100</v>
      </c>
      <c r="KRL15" s="259" t="s">
        <v>100</v>
      </c>
      <c r="KRM15" s="259" t="s">
        <v>100</v>
      </c>
      <c r="KRN15" s="259" t="s">
        <v>100</v>
      </c>
      <c r="KRO15" s="259" t="s">
        <v>100</v>
      </c>
      <c r="KRP15" s="259" t="s">
        <v>100</v>
      </c>
      <c r="KRQ15" s="259" t="s">
        <v>100</v>
      </c>
      <c r="KRR15" s="259" t="s">
        <v>100</v>
      </c>
      <c r="KRS15" s="259" t="s">
        <v>100</v>
      </c>
      <c r="KRT15" s="259" t="s">
        <v>100</v>
      </c>
      <c r="KRU15" s="259" t="s">
        <v>100</v>
      </c>
      <c r="KRV15" s="259" t="s">
        <v>100</v>
      </c>
      <c r="KRW15" s="259" t="s">
        <v>100</v>
      </c>
      <c r="KRX15" s="259" t="s">
        <v>100</v>
      </c>
      <c r="KRY15" s="259" t="s">
        <v>100</v>
      </c>
      <c r="KRZ15" s="259" t="s">
        <v>100</v>
      </c>
      <c r="KSA15" s="259" t="s">
        <v>100</v>
      </c>
      <c r="KSB15" s="259" t="s">
        <v>100</v>
      </c>
      <c r="KSC15" s="259" t="s">
        <v>100</v>
      </c>
      <c r="KSD15" s="259" t="s">
        <v>100</v>
      </c>
      <c r="KSE15" s="259" t="s">
        <v>100</v>
      </c>
      <c r="KSF15" s="259" t="s">
        <v>100</v>
      </c>
      <c r="KSG15" s="259" t="s">
        <v>100</v>
      </c>
      <c r="KSH15" s="259" t="s">
        <v>100</v>
      </c>
      <c r="KSI15" s="259" t="s">
        <v>100</v>
      </c>
      <c r="KSJ15" s="259" t="s">
        <v>100</v>
      </c>
      <c r="KSK15" s="259" t="s">
        <v>100</v>
      </c>
      <c r="KSL15" s="259" t="s">
        <v>100</v>
      </c>
      <c r="KSM15" s="259" t="s">
        <v>100</v>
      </c>
      <c r="KSN15" s="259" t="s">
        <v>100</v>
      </c>
      <c r="KSO15" s="259" t="s">
        <v>100</v>
      </c>
      <c r="KSP15" s="259" t="s">
        <v>100</v>
      </c>
      <c r="KSQ15" s="259" t="s">
        <v>100</v>
      </c>
      <c r="KSR15" s="259" t="s">
        <v>100</v>
      </c>
      <c r="KSS15" s="259" t="s">
        <v>100</v>
      </c>
      <c r="KST15" s="259" t="s">
        <v>100</v>
      </c>
      <c r="KSU15" s="259" t="s">
        <v>100</v>
      </c>
      <c r="KSV15" s="259" t="s">
        <v>100</v>
      </c>
      <c r="KSW15" s="259" t="s">
        <v>100</v>
      </c>
      <c r="KSX15" s="259" t="s">
        <v>100</v>
      </c>
      <c r="KSY15" s="259" t="s">
        <v>100</v>
      </c>
      <c r="KSZ15" s="259" t="s">
        <v>100</v>
      </c>
      <c r="KTA15" s="259" t="s">
        <v>100</v>
      </c>
      <c r="KTB15" s="259" t="s">
        <v>100</v>
      </c>
      <c r="KTC15" s="259" t="s">
        <v>100</v>
      </c>
      <c r="KTD15" s="259" t="s">
        <v>100</v>
      </c>
      <c r="KTE15" s="259" t="s">
        <v>100</v>
      </c>
      <c r="KTF15" s="259" t="s">
        <v>100</v>
      </c>
      <c r="KTG15" s="259" t="s">
        <v>100</v>
      </c>
      <c r="KTH15" s="259" t="s">
        <v>100</v>
      </c>
      <c r="KTI15" s="259" t="s">
        <v>100</v>
      </c>
      <c r="KTJ15" s="259" t="s">
        <v>100</v>
      </c>
      <c r="KTK15" s="259" t="s">
        <v>100</v>
      </c>
      <c r="KTL15" s="259" t="s">
        <v>100</v>
      </c>
      <c r="KTM15" s="259" t="s">
        <v>100</v>
      </c>
      <c r="KTN15" s="259" t="s">
        <v>100</v>
      </c>
      <c r="KTO15" s="259" t="s">
        <v>100</v>
      </c>
      <c r="KTP15" s="259" t="s">
        <v>100</v>
      </c>
      <c r="KTQ15" s="259" t="s">
        <v>100</v>
      </c>
      <c r="KTR15" s="259" t="s">
        <v>100</v>
      </c>
      <c r="KTS15" s="259" t="s">
        <v>100</v>
      </c>
      <c r="KTT15" s="259" t="s">
        <v>100</v>
      </c>
      <c r="KTU15" s="259" t="s">
        <v>100</v>
      </c>
      <c r="KTV15" s="259" t="s">
        <v>100</v>
      </c>
      <c r="KTW15" s="259" t="s">
        <v>100</v>
      </c>
      <c r="KTX15" s="259" t="s">
        <v>100</v>
      </c>
      <c r="KTY15" s="259" t="s">
        <v>100</v>
      </c>
      <c r="KTZ15" s="259" t="s">
        <v>100</v>
      </c>
      <c r="KUA15" s="259" t="s">
        <v>100</v>
      </c>
      <c r="KUB15" s="259" t="s">
        <v>100</v>
      </c>
      <c r="KUC15" s="259" t="s">
        <v>100</v>
      </c>
      <c r="KUD15" s="259" t="s">
        <v>100</v>
      </c>
      <c r="KUE15" s="259" t="s">
        <v>100</v>
      </c>
      <c r="KUF15" s="259" t="s">
        <v>100</v>
      </c>
      <c r="KUG15" s="259" t="s">
        <v>100</v>
      </c>
      <c r="KUH15" s="259" t="s">
        <v>100</v>
      </c>
      <c r="KUI15" s="259" t="s">
        <v>100</v>
      </c>
      <c r="KUJ15" s="259" t="s">
        <v>100</v>
      </c>
      <c r="KUK15" s="259" t="s">
        <v>100</v>
      </c>
      <c r="KUL15" s="259" t="s">
        <v>100</v>
      </c>
      <c r="KUM15" s="259" t="s">
        <v>100</v>
      </c>
      <c r="KUN15" s="259" t="s">
        <v>100</v>
      </c>
      <c r="KUO15" s="259" t="s">
        <v>100</v>
      </c>
      <c r="KUP15" s="259" t="s">
        <v>100</v>
      </c>
      <c r="KUQ15" s="259" t="s">
        <v>100</v>
      </c>
      <c r="KUR15" s="259" t="s">
        <v>100</v>
      </c>
      <c r="KUS15" s="259" t="s">
        <v>100</v>
      </c>
      <c r="KUT15" s="259" t="s">
        <v>100</v>
      </c>
      <c r="KUU15" s="259" t="s">
        <v>100</v>
      </c>
      <c r="KUV15" s="259" t="s">
        <v>100</v>
      </c>
      <c r="KUW15" s="259" t="s">
        <v>100</v>
      </c>
      <c r="KUX15" s="259" t="s">
        <v>100</v>
      </c>
      <c r="KUY15" s="259" t="s">
        <v>100</v>
      </c>
      <c r="KUZ15" s="259" t="s">
        <v>100</v>
      </c>
      <c r="KVA15" s="259" t="s">
        <v>100</v>
      </c>
      <c r="KVB15" s="259" t="s">
        <v>100</v>
      </c>
      <c r="KVC15" s="259" t="s">
        <v>100</v>
      </c>
      <c r="KVD15" s="259" t="s">
        <v>100</v>
      </c>
      <c r="KVE15" s="259" t="s">
        <v>100</v>
      </c>
      <c r="KVF15" s="259" t="s">
        <v>100</v>
      </c>
      <c r="KVG15" s="259" t="s">
        <v>100</v>
      </c>
      <c r="KVH15" s="259" t="s">
        <v>100</v>
      </c>
      <c r="KVI15" s="259" t="s">
        <v>100</v>
      </c>
      <c r="KVJ15" s="259" t="s">
        <v>100</v>
      </c>
      <c r="KVK15" s="259" t="s">
        <v>100</v>
      </c>
      <c r="KVL15" s="259" t="s">
        <v>100</v>
      </c>
      <c r="KVM15" s="259" t="s">
        <v>100</v>
      </c>
      <c r="KVN15" s="259" t="s">
        <v>100</v>
      </c>
      <c r="KVO15" s="259" t="s">
        <v>100</v>
      </c>
      <c r="KVP15" s="259" t="s">
        <v>100</v>
      </c>
      <c r="KVQ15" s="259" t="s">
        <v>100</v>
      </c>
      <c r="KVR15" s="259" t="s">
        <v>100</v>
      </c>
      <c r="KVS15" s="259" t="s">
        <v>100</v>
      </c>
      <c r="KVT15" s="259" t="s">
        <v>100</v>
      </c>
      <c r="KVU15" s="259" t="s">
        <v>100</v>
      </c>
      <c r="KVV15" s="259" t="s">
        <v>100</v>
      </c>
      <c r="KVW15" s="259" t="s">
        <v>100</v>
      </c>
      <c r="KVX15" s="259" t="s">
        <v>100</v>
      </c>
      <c r="KVY15" s="259" t="s">
        <v>100</v>
      </c>
      <c r="KVZ15" s="259" t="s">
        <v>100</v>
      </c>
      <c r="KWA15" s="259" t="s">
        <v>100</v>
      </c>
      <c r="KWB15" s="259" t="s">
        <v>100</v>
      </c>
      <c r="KWC15" s="259" t="s">
        <v>100</v>
      </c>
      <c r="KWD15" s="259" t="s">
        <v>100</v>
      </c>
      <c r="KWE15" s="259" t="s">
        <v>100</v>
      </c>
      <c r="KWF15" s="259" t="s">
        <v>100</v>
      </c>
      <c r="KWG15" s="259" t="s">
        <v>100</v>
      </c>
      <c r="KWH15" s="259" t="s">
        <v>100</v>
      </c>
      <c r="KWI15" s="259" t="s">
        <v>100</v>
      </c>
      <c r="KWJ15" s="259" t="s">
        <v>100</v>
      </c>
      <c r="KWK15" s="259" t="s">
        <v>100</v>
      </c>
      <c r="KWL15" s="259" t="s">
        <v>100</v>
      </c>
      <c r="KWM15" s="259" t="s">
        <v>100</v>
      </c>
      <c r="KWN15" s="259" t="s">
        <v>100</v>
      </c>
      <c r="KWO15" s="259" t="s">
        <v>100</v>
      </c>
      <c r="KWP15" s="259" t="s">
        <v>100</v>
      </c>
      <c r="KWQ15" s="259" t="s">
        <v>100</v>
      </c>
      <c r="KWR15" s="259" t="s">
        <v>100</v>
      </c>
      <c r="KWS15" s="259" t="s">
        <v>100</v>
      </c>
      <c r="KWT15" s="259" t="s">
        <v>100</v>
      </c>
      <c r="KWU15" s="259" t="s">
        <v>100</v>
      </c>
      <c r="KWV15" s="259" t="s">
        <v>100</v>
      </c>
      <c r="KWW15" s="259" t="s">
        <v>100</v>
      </c>
      <c r="KWX15" s="259" t="s">
        <v>100</v>
      </c>
      <c r="KWY15" s="259" t="s">
        <v>100</v>
      </c>
      <c r="KWZ15" s="259" t="s">
        <v>100</v>
      </c>
      <c r="KXA15" s="259" t="s">
        <v>100</v>
      </c>
      <c r="KXB15" s="259" t="s">
        <v>100</v>
      </c>
      <c r="KXC15" s="259" t="s">
        <v>100</v>
      </c>
      <c r="KXD15" s="259" t="s">
        <v>100</v>
      </c>
      <c r="KXE15" s="259" t="s">
        <v>100</v>
      </c>
      <c r="KXF15" s="259" t="s">
        <v>100</v>
      </c>
      <c r="KXG15" s="259" t="s">
        <v>100</v>
      </c>
      <c r="KXH15" s="259" t="s">
        <v>100</v>
      </c>
      <c r="KXI15" s="259" t="s">
        <v>100</v>
      </c>
      <c r="KXJ15" s="259" t="s">
        <v>100</v>
      </c>
      <c r="KXK15" s="259" t="s">
        <v>100</v>
      </c>
      <c r="KXL15" s="259" t="s">
        <v>100</v>
      </c>
      <c r="KXM15" s="259" t="s">
        <v>100</v>
      </c>
      <c r="KXN15" s="259" t="s">
        <v>100</v>
      </c>
      <c r="KXO15" s="259" t="s">
        <v>100</v>
      </c>
      <c r="KXP15" s="259" t="s">
        <v>100</v>
      </c>
      <c r="KXQ15" s="259" t="s">
        <v>100</v>
      </c>
      <c r="KXR15" s="259" t="s">
        <v>100</v>
      </c>
      <c r="KXS15" s="259" t="s">
        <v>100</v>
      </c>
      <c r="KXT15" s="259" t="s">
        <v>100</v>
      </c>
      <c r="KXU15" s="259" t="s">
        <v>100</v>
      </c>
      <c r="KXV15" s="259" t="s">
        <v>100</v>
      </c>
      <c r="KXW15" s="259" t="s">
        <v>100</v>
      </c>
      <c r="KXX15" s="259" t="s">
        <v>100</v>
      </c>
      <c r="KXY15" s="259" t="s">
        <v>100</v>
      </c>
      <c r="KXZ15" s="259" t="s">
        <v>100</v>
      </c>
      <c r="KYA15" s="259" t="s">
        <v>100</v>
      </c>
      <c r="KYB15" s="259" t="s">
        <v>100</v>
      </c>
      <c r="KYC15" s="259" t="s">
        <v>100</v>
      </c>
      <c r="KYD15" s="259" t="s">
        <v>100</v>
      </c>
      <c r="KYE15" s="259" t="s">
        <v>100</v>
      </c>
      <c r="KYF15" s="259" t="s">
        <v>100</v>
      </c>
      <c r="KYG15" s="259" t="s">
        <v>100</v>
      </c>
      <c r="KYH15" s="259" t="s">
        <v>100</v>
      </c>
      <c r="KYI15" s="259" t="s">
        <v>100</v>
      </c>
      <c r="KYJ15" s="259" t="s">
        <v>100</v>
      </c>
      <c r="KYK15" s="259" t="s">
        <v>100</v>
      </c>
      <c r="KYL15" s="259" t="s">
        <v>100</v>
      </c>
      <c r="KYM15" s="259" t="s">
        <v>100</v>
      </c>
      <c r="KYN15" s="259" t="s">
        <v>100</v>
      </c>
      <c r="KYO15" s="259" t="s">
        <v>100</v>
      </c>
      <c r="KYP15" s="259" t="s">
        <v>100</v>
      </c>
      <c r="KYQ15" s="259" t="s">
        <v>100</v>
      </c>
      <c r="KYR15" s="259" t="s">
        <v>100</v>
      </c>
      <c r="KYS15" s="259" t="s">
        <v>100</v>
      </c>
      <c r="KYT15" s="259" t="s">
        <v>100</v>
      </c>
      <c r="KYU15" s="259" t="s">
        <v>100</v>
      </c>
      <c r="KYV15" s="259" t="s">
        <v>100</v>
      </c>
      <c r="KYW15" s="259" t="s">
        <v>100</v>
      </c>
      <c r="KYX15" s="259" t="s">
        <v>100</v>
      </c>
      <c r="KYY15" s="259" t="s">
        <v>100</v>
      </c>
      <c r="KYZ15" s="259" t="s">
        <v>100</v>
      </c>
      <c r="KZA15" s="259" t="s">
        <v>100</v>
      </c>
      <c r="KZB15" s="259" t="s">
        <v>100</v>
      </c>
      <c r="KZC15" s="259" t="s">
        <v>100</v>
      </c>
      <c r="KZD15" s="259" t="s">
        <v>100</v>
      </c>
      <c r="KZE15" s="259" t="s">
        <v>100</v>
      </c>
      <c r="KZF15" s="259" t="s">
        <v>100</v>
      </c>
      <c r="KZG15" s="259" t="s">
        <v>100</v>
      </c>
      <c r="KZH15" s="259" t="s">
        <v>100</v>
      </c>
      <c r="KZI15" s="259" t="s">
        <v>100</v>
      </c>
      <c r="KZJ15" s="259" t="s">
        <v>100</v>
      </c>
      <c r="KZK15" s="259" t="s">
        <v>100</v>
      </c>
      <c r="KZL15" s="259" t="s">
        <v>100</v>
      </c>
      <c r="KZM15" s="259" t="s">
        <v>100</v>
      </c>
      <c r="KZN15" s="259" t="s">
        <v>100</v>
      </c>
      <c r="KZO15" s="259" t="s">
        <v>100</v>
      </c>
      <c r="KZP15" s="259" t="s">
        <v>100</v>
      </c>
      <c r="KZQ15" s="259" t="s">
        <v>100</v>
      </c>
      <c r="KZR15" s="259" t="s">
        <v>100</v>
      </c>
      <c r="KZS15" s="259" t="s">
        <v>100</v>
      </c>
      <c r="KZT15" s="259" t="s">
        <v>100</v>
      </c>
      <c r="KZU15" s="259" t="s">
        <v>100</v>
      </c>
      <c r="KZV15" s="259" t="s">
        <v>100</v>
      </c>
      <c r="KZW15" s="259" t="s">
        <v>100</v>
      </c>
      <c r="KZX15" s="259" t="s">
        <v>100</v>
      </c>
      <c r="KZY15" s="259" t="s">
        <v>100</v>
      </c>
      <c r="KZZ15" s="259" t="s">
        <v>100</v>
      </c>
      <c r="LAA15" s="259" t="s">
        <v>100</v>
      </c>
      <c r="LAB15" s="259" t="s">
        <v>100</v>
      </c>
      <c r="LAC15" s="259" t="s">
        <v>100</v>
      </c>
      <c r="LAD15" s="259" t="s">
        <v>100</v>
      </c>
      <c r="LAE15" s="259" t="s">
        <v>100</v>
      </c>
      <c r="LAF15" s="259" t="s">
        <v>100</v>
      </c>
      <c r="LAG15" s="259" t="s">
        <v>100</v>
      </c>
      <c r="LAH15" s="259" t="s">
        <v>100</v>
      </c>
      <c r="LAI15" s="259" t="s">
        <v>100</v>
      </c>
      <c r="LAJ15" s="259" t="s">
        <v>100</v>
      </c>
      <c r="LAK15" s="259" t="s">
        <v>100</v>
      </c>
      <c r="LAL15" s="259" t="s">
        <v>100</v>
      </c>
      <c r="LAM15" s="259" t="s">
        <v>100</v>
      </c>
      <c r="LAN15" s="259" t="s">
        <v>100</v>
      </c>
      <c r="LAO15" s="259" t="s">
        <v>100</v>
      </c>
      <c r="LAP15" s="259" t="s">
        <v>100</v>
      </c>
      <c r="LAQ15" s="259" t="s">
        <v>100</v>
      </c>
      <c r="LAR15" s="259" t="s">
        <v>100</v>
      </c>
      <c r="LAS15" s="259" t="s">
        <v>100</v>
      </c>
      <c r="LAT15" s="259" t="s">
        <v>100</v>
      </c>
      <c r="LAU15" s="259" t="s">
        <v>100</v>
      </c>
      <c r="LAV15" s="259" t="s">
        <v>100</v>
      </c>
      <c r="LAW15" s="259" t="s">
        <v>100</v>
      </c>
      <c r="LAX15" s="259" t="s">
        <v>100</v>
      </c>
      <c r="LAY15" s="259" t="s">
        <v>100</v>
      </c>
      <c r="LAZ15" s="259" t="s">
        <v>100</v>
      </c>
      <c r="LBA15" s="259" t="s">
        <v>100</v>
      </c>
      <c r="LBB15" s="259" t="s">
        <v>100</v>
      </c>
      <c r="LBC15" s="259" t="s">
        <v>100</v>
      </c>
      <c r="LBD15" s="259" t="s">
        <v>100</v>
      </c>
      <c r="LBE15" s="259" t="s">
        <v>100</v>
      </c>
      <c r="LBF15" s="259" t="s">
        <v>100</v>
      </c>
      <c r="LBG15" s="259" t="s">
        <v>100</v>
      </c>
      <c r="LBH15" s="259" t="s">
        <v>100</v>
      </c>
      <c r="LBI15" s="259" t="s">
        <v>100</v>
      </c>
      <c r="LBJ15" s="259" t="s">
        <v>100</v>
      </c>
      <c r="LBK15" s="259" t="s">
        <v>100</v>
      </c>
      <c r="LBL15" s="259" t="s">
        <v>100</v>
      </c>
      <c r="LBM15" s="259" t="s">
        <v>100</v>
      </c>
      <c r="LBN15" s="259" t="s">
        <v>100</v>
      </c>
      <c r="LBO15" s="259" t="s">
        <v>100</v>
      </c>
      <c r="LBP15" s="259" t="s">
        <v>100</v>
      </c>
      <c r="LBQ15" s="259" t="s">
        <v>100</v>
      </c>
      <c r="LBR15" s="259" t="s">
        <v>100</v>
      </c>
      <c r="LBS15" s="259" t="s">
        <v>100</v>
      </c>
      <c r="LBT15" s="259" t="s">
        <v>100</v>
      </c>
      <c r="LBU15" s="259" t="s">
        <v>100</v>
      </c>
      <c r="LBV15" s="259" t="s">
        <v>100</v>
      </c>
      <c r="LBW15" s="259" t="s">
        <v>100</v>
      </c>
      <c r="LBX15" s="259" t="s">
        <v>100</v>
      </c>
      <c r="LBY15" s="259" t="s">
        <v>100</v>
      </c>
      <c r="LBZ15" s="259" t="s">
        <v>100</v>
      </c>
      <c r="LCA15" s="259" t="s">
        <v>100</v>
      </c>
      <c r="LCB15" s="259" t="s">
        <v>100</v>
      </c>
      <c r="LCC15" s="259" t="s">
        <v>100</v>
      </c>
      <c r="LCD15" s="259" t="s">
        <v>100</v>
      </c>
      <c r="LCE15" s="259" t="s">
        <v>100</v>
      </c>
      <c r="LCF15" s="259" t="s">
        <v>100</v>
      </c>
      <c r="LCG15" s="259" t="s">
        <v>100</v>
      </c>
      <c r="LCH15" s="259" t="s">
        <v>100</v>
      </c>
      <c r="LCI15" s="259" t="s">
        <v>100</v>
      </c>
      <c r="LCJ15" s="259" t="s">
        <v>100</v>
      </c>
      <c r="LCK15" s="259" t="s">
        <v>100</v>
      </c>
      <c r="LCL15" s="259" t="s">
        <v>100</v>
      </c>
      <c r="LCM15" s="259" t="s">
        <v>100</v>
      </c>
      <c r="LCN15" s="259" t="s">
        <v>100</v>
      </c>
      <c r="LCO15" s="259" t="s">
        <v>100</v>
      </c>
      <c r="LCP15" s="259" t="s">
        <v>100</v>
      </c>
      <c r="LCQ15" s="259" t="s">
        <v>100</v>
      </c>
      <c r="LCR15" s="259" t="s">
        <v>100</v>
      </c>
      <c r="LCS15" s="259" t="s">
        <v>100</v>
      </c>
      <c r="LCT15" s="259" t="s">
        <v>100</v>
      </c>
      <c r="LCU15" s="259" t="s">
        <v>100</v>
      </c>
      <c r="LCV15" s="259" t="s">
        <v>100</v>
      </c>
      <c r="LCW15" s="259" t="s">
        <v>100</v>
      </c>
      <c r="LCX15" s="259" t="s">
        <v>100</v>
      </c>
      <c r="LCY15" s="259" t="s">
        <v>100</v>
      </c>
      <c r="LCZ15" s="259" t="s">
        <v>100</v>
      </c>
      <c r="LDA15" s="259" t="s">
        <v>100</v>
      </c>
      <c r="LDB15" s="259" t="s">
        <v>100</v>
      </c>
      <c r="LDC15" s="259" t="s">
        <v>100</v>
      </c>
      <c r="LDD15" s="259" t="s">
        <v>100</v>
      </c>
      <c r="LDE15" s="259" t="s">
        <v>100</v>
      </c>
      <c r="LDF15" s="259" t="s">
        <v>100</v>
      </c>
      <c r="LDG15" s="259" t="s">
        <v>100</v>
      </c>
      <c r="LDH15" s="259" t="s">
        <v>100</v>
      </c>
      <c r="LDI15" s="259" t="s">
        <v>100</v>
      </c>
      <c r="LDJ15" s="259" t="s">
        <v>100</v>
      </c>
      <c r="LDK15" s="259" t="s">
        <v>100</v>
      </c>
      <c r="LDL15" s="259" t="s">
        <v>100</v>
      </c>
      <c r="LDM15" s="259" t="s">
        <v>100</v>
      </c>
      <c r="LDN15" s="259" t="s">
        <v>100</v>
      </c>
      <c r="LDO15" s="259" t="s">
        <v>100</v>
      </c>
      <c r="LDP15" s="259" t="s">
        <v>100</v>
      </c>
      <c r="LDQ15" s="259" t="s">
        <v>100</v>
      </c>
      <c r="LDR15" s="259" t="s">
        <v>100</v>
      </c>
      <c r="LDS15" s="259" t="s">
        <v>100</v>
      </c>
      <c r="LDT15" s="259" t="s">
        <v>100</v>
      </c>
      <c r="LDU15" s="259" t="s">
        <v>100</v>
      </c>
      <c r="LDV15" s="259" t="s">
        <v>100</v>
      </c>
      <c r="LDW15" s="259" t="s">
        <v>100</v>
      </c>
      <c r="LDX15" s="259" t="s">
        <v>100</v>
      </c>
      <c r="LDY15" s="259" t="s">
        <v>100</v>
      </c>
      <c r="LDZ15" s="259" t="s">
        <v>100</v>
      </c>
      <c r="LEA15" s="259" t="s">
        <v>100</v>
      </c>
      <c r="LEB15" s="259" t="s">
        <v>100</v>
      </c>
      <c r="LEC15" s="259" t="s">
        <v>100</v>
      </c>
      <c r="LED15" s="259" t="s">
        <v>100</v>
      </c>
      <c r="LEE15" s="259" t="s">
        <v>100</v>
      </c>
      <c r="LEF15" s="259" t="s">
        <v>100</v>
      </c>
      <c r="LEG15" s="259" t="s">
        <v>100</v>
      </c>
      <c r="LEH15" s="259" t="s">
        <v>100</v>
      </c>
      <c r="LEI15" s="259" t="s">
        <v>100</v>
      </c>
      <c r="LEJ15" s="259" t="s">
        <v>100</v>
      </c>
      <c r="LEK15" s="259" t="s">
        <v>100</v>
      </c>
      <c r="LEL15" s="259" t="s">
        <v>100</v>
      </c>
      <c r="LEM15" s="259" t="s">
        <v>100</v>
      </c>
      <c r="LEN15" s="259" t="s">
        <v>100</v>
      </c>
      <c r="LEO15" s="259" t="s">
        <v>100</v>
      </c>
      <c r="LEP15" s="259" t="s">
        <v>100</v>
      </c>
      <c r="LEQ15" s="259" t="s">
        <v>100</v>
      </c>
      <c r="LER15" s="259" t="s">
        <v>100</v>
      </c>
      <c r="LES15" s="259" t="s">
        <v>100</v>
      </c>
      <c r="LET15" s="259" t="s">
        <v>100</v>
      </c>
      <c r="LEU15" s="259" t="s">
        <v>100</v>
      </c>
      <c r="LEV15" s="259" t="s">
        <v>100</v>
      </c>
      <c r="LEW15" s="259" t="s">
        <v>100</v>
      </c>
      <c r="LEX15" s="259" t="s">
        <v>100</v>
      </c>
      <c r="LEY15" s="259" t="s">
        <v>100</v>
      </c>
      <c r="LEZ15" s="259" t="s">
        <v>100</v>
      </c>
      <c r="LFA15" s="259" t="s">
        <v>100</v>
      </c>
      <c r="LFB15" s="259" t="s">
        <v>100</v>
      </c>
      <c r="LFC15" s="259" t="s">
        <v>100</v>
      </c>
      <c r="LFD15" s="259" t="s">
        <v>100</v>
      </c>
      <c r="LFE15" s="259" t="s">
        <v>100</v>
      </c>
      <c r="LFF15" s="259" t="s">
        <v>100</v>
      </c>
      <c r="LFG15" s="259" t="s">
        <v>100</v>
      </c>
      <c r="LFH15" s="259" t="s">
        <v>100</v>
      </c>
      <c r="LFI15" s="259" t="s">
        <v>100</v>
      </c>
      <c r="LFJ15" s="259" t="s">
        <v>100</v>
      </c>
      <c r="LFK15" s="259" t="s">
        <v>100</v>
      </c>
      <c r="LFL15" s="259" t="s">
        <v>100</v>
      </c>
      <c r="LFM15" s="259" t="s">
        <v>100</v>
      </c>
      <c r="LFN15" s="259" t="s">
        <v>100</v>
      </c>
      <c r="LFO15" s="259" t="s">
        <v>100</v>
      </c>
      <c r="LFP15" s="259" t="s">
        <v>100</v>
      </c>
      <c r="LFQ15" s="259" t="s">
        <v>100</v>
      </c>
      <c r="LFR15" s="259" t="s">
        <v>100</v>
      </c>
      <c r="LFS15" s="259" t="s">
        <v>100</v>
      </c>
      <c r="LFT15" s="259" t="s">
        <v>100</v>
      </c>
      <c r="LFU15" s="259" t="s">
        <v>100</v>
      </c>
      <c r="LFV15" s="259" t="s">
        <v>100</v>
      </c>
      <c r="LFW15" s="259" t="s">
        <v>100</v>
      </c>
      <c r="LFX15" s="259" t="s">
        <v>100</v>
      </c>
      <c r="LFY15" s="259" t="s">
        <v>100</v>
      </c>
      <c r="LFZ15" s="259" t="s">
        <v>100</v>
      </c>
      <c r="LGA15" s="259" t="s">
        <v>100</v>
      </c>
      <c r="LGB15" s="259" t="s">
        <v>100</v>
      </c>
      <c r="LGC15" s="259" t="s">
        <v>100</v>
      </c>
      <c r="LGD15" s="259" t="s">
        <v>100</v>
      </c>
      <c r="LGE15" s="259" t="s">
        <v>100</v>
      </c>
      <c r="LGF15" s="259" t="s">
        <v>100</v>
      </c>
      <c r="LGG15" s="259" t="s">
        <v>100</v>
      </c>
      <c r="LGH15" s="259" t="s">
        <v>100</v>
      </c>
      <c r="LGI15" s="259" t="s">
        <v>100</v>
      </c>
      <c r="LGJ15" s="259" t="s">
        <v>100</v>
      </c>
      <c r="LGK15" s="259" t="s">
        <v>100</v>
      </c>
      <c r="LGL15" s="259" t="s">
        <v>100</v>
      </c>
      <c r="LGM15" s="259" t="s">
        <v>100</v>
      </c>
      <c r="LGN15" s="259" t="s">
        <v>100</v>
      </c>
      <c r="LGO15" s="259" t="s">
        <v>100</v>
      </c>
      <c r="LGP15" s="259" t="s">
        <v>100</v>
      </c>
      <c r="LGQ15" s="259" t="s">
        <v>100</v>
      </c>
      <c r="LGR15" s="259" t="s">
        <v>100</v>
      </c>
      <c r="LGS15" s="259" t="s">
        <v>100</v>
      </c>
      <c r="LGT15" s="259" t="s">
        <v>100</v>
      </c>
      <c r="LGU15" s="259" t="s">
        <v>100</v>
      </c>
      <c r="LGV15" s="259" t="s">
        <v>100</v>
      </c>
      <c r="LGW15" s="259" t="s">
        <v>100</v>
      </c>
      <c r="LGX15" s="259" t="s">
        <v>100</v>
      </c>
      <c r="LGY15" s="259" t="s">
        <v>100</v>
      </c>
      <c r="LGZ15" s="259" t="s">
        <v>100</v>
      </c>
      <c r="LHA15" s="259" t="s">
        <v>100</v>
      </c>
      <c r="LHB15" s="259" t="s">
        <v>100</v>
      </c>
      <c r="LHC15" s="259" t="s">
        <v>100</v>
      </c>
      <c r="LHD15" s="259" t="s">
        <v>100</v>
      </c>
      <c r="LHE15" s="259" t="s">
        <v>100</v>
      </c>
      <c r="LHF15" s="259" t="s">
        <v>100</v>
      </c>
      <c r="LHG15" s="259" t="s">
        <v>100</v>
      </c>
      <c r="LHH15" s="259" t="s">
        <v>100</v>
      </c>
      <c r="LHI15" s="259" t="s">
        <v>100</v>
      </c>
      <c r="LHJ15" s="259" t="s">
        <v>100</v>
      </c>
      <c r="LHK15" s="259" t="s">
        <v>100</v>
      </c>
      <c r="LHL15" s="259" t="s">
        <v>100</v>
      </c>
      <c r="LHM15" s="259" t="s">
        <v>100</v>
      </c>
      <c r="LHN15" s="259" t="s">
        <v>100</v>
      </c>
      <c r="LHO15" s="259" t="s">
        <v>100</v>
      </c>
      <c r="LHP15" s="259" t="s">
        <v>100</v>
      </c>
      <c r="LHQ15" s="259" t="s">
        <v>100</v>
      </c>
      <c r="LHR15" s="259" t="s">
        <v>100</v>
      </c>
      <c r="LHS15" s="259" t="s">
        <v>100</v>
      </c>
      <c r="LHT15" s="259" t="s">
        <v>100</v>
      </c>
      <c r="LHU15" s="259" t="s">
        <v>100</v>
      </c>
      <c r="LHV15" s="259" t="s">
        <v>100</v>
      </c>
      <c r="LHW15" s="259" t="s">
        <v>100</v>
      </c>
      <c r="LHX15" s="259" t="s">
        <v>100</v>
      </c>
      <c r="LHY15" s="259" t="s">
        <v>100</v>
      </c>
      <c r="LHZ15" s="259" t="s">
        <v>100</v>
      </c>
      <c r="LIA15" s="259" t="s">
        <v>100</v>
      </c>
      <c r="LIB15" s="259" t="s">
        <v>100</v>
      </c>
      <c r="LIC15" s="259" t="s">
        <v>100</v>
      </c>
      <c r="LID15" s="259" t="s">
        <v>100</v>
      </c>
      <c r="LIE15" s="259" t="s">
        <v>100</v>
      </c>
      <c r="LIF15" s="259" t="s">
        <v>100</v>
      </c>
      <c r="LIG15" s="259" t="s">
        <v>100</v>
      </c>
      <c r="LIH15" s="259" t="s">
        <v>100</v>
      </c>
      <c r="LII15" s="259" t="s">
        <v>100</v>
      </c>
      <c r="LIJ15" s="259" t="s">
        <v>100</v>
      </c>
      <c r="LIK15" s="259" t="s">
        <v>100</v>
      </c>
      <c r="LIL15" s="259" t="s">
        <v>100</v>
      </c>
      <c r="LIM15" s="259" t="s">
        <v>100</v>
      </c>
      <c r="LIN15" s="259" t="s">
        <v>100</v>
      </c>
      <c r="LIO15" s="259" t="s">
        <v>100</v>
      </c>
      <c r="LIP15" s="259" t="s">
        <v>100</v>
      </c>
      <c r="LIQ15" s="259" t="s">
        <v>100</v>
      </c>
      <c r="LIR15" s="259" t="s">
        <v>100</v>
      </c>
      <c r="LIS15" s="259" t="s">
        <v>100</v>
      </c>
      <c r="LIT15" s="259" t="s">
        <v>100</v>
      </c>
      <c r="LIU15" s="259" t="s">
        <v>100</v>
      </c>
      <c r="LIV15" s="259" t="s">
        <v>100</v>
      </c>
      <c r="LIW15" s="259" t="s">
        <v>100</v>
      </c>
      <c r="LIX15" s="259" t="s">
        <v>100</v>
      </c>
      <c r="LIY15" s="259" t="s">
        <v>100</v>
      </c>
      <c r="LIZ15" s="259" t="s">
        <v>100</v>
      </c>
      <c r="LJA15" s="259" t="s">
        <v>100</v>
      </c>
      <c r="LJB15" s="259" t="s">
        <v>100</v>
      </c>
      <c r="LJC15" s="259" t="s">
        <v>100</v>
      </c>
      <c r="LJD15" s="259" t="s">
        <v>100</v>
      </c>
      <c r="LJE15" s="259" t="s">
        <v>100</v>
      </c>
      <c r="LJF15" s="259" t="s">
        <v>100</v>
      </c>
      <c r="LJG15" s="259" t="s">
        <v>100</v>
      </c>
      <c r="LJH15" s="259" t="s">
        <v>100</v>
      </c>
      <c r="LJI15" s="259" t="s">
        <v>100</v>
      </c>
      <c r="LJJ15" s="259" t="s">
        <v>100</v>
      </c>
      <c r="LJK15" s="259" t="s">
        <v>100</v>
      </c>
      <c r="LJL15" s="259" t="s">
        <v>100</v>
      </c>
      <c r="LJM15" s="259" t="s">
        <v>100</v>
      </c>
      <c r="LJN15" s="259" t="s">
        <v>100</v>
      </c>
      <c r="LJO15" s="259" t="s">
        <v>100</v>
      </c>
      <c r="LJP15" s="259" t="s">
        <v>100</v>
      </c>
      <c r="LJQ15" s="259" t="s">
        <v>100</v>
      </c>
      <c r="LJR15" s="259" t="s">
        <v>100</v>
      </c>
      <c r="LJS15" s="259" t="s">
        <v>100</v>
      </c>
      <c r="LJT15" s="259" t="s">
        <v>100</v>
      </c>
      <c r="LJU15" s="259" t="s">
        <v>100</v>
      </c>
      <c r="LJV15" s="259" t="s">
        <v>100</v>
      </c>
      <c r="LJW15" s="259" t="s">
        <v>100</v>
      </c>
      <c r="LJX15" s="259" t="s">
        <v>100</v>
      </c>
      <c r="LJY15" s="259" t="s">
        <v>100</v>
      </c>
      <c r="LJZ15" s="259" t="s">
        <v>100</v>
      </c>
      <c r="LKA15" s="259" t="s">
        <v>100</v>
      </c>
      <c r="LKB15" s="259" t="s">
        <v>100</v>
      </c>
      <c r="LKC15" s="259" t="s">
        <v>100</v>
      </c>
      <c r="LKD15" s="259" t="s">
        <v>100</v>
      </c>
      <c r="LKE15" s="259" t="s">
        <v>100</v>
      </c>
      <c r="LKF15" s="259" t="s">
        <v>100</v>
      </c>
      <c r="LKG15" s="259" t="s">
        <v>100</v>
      </c>
      <c r="LKH15" s="259" t="s">
        <v>100</v>
      </c>
      <c r="LKI15" s="259" t="s">
        <v>100</v>
      </c>
      <c r="LKJ15" s="259" t="s">
        <v>100</v>
      </c>
      <c r="LKK15" s="259" t="s">
        <v>100</v>
      </c>
      <c r="LKL15" s="259" t="s">
        <v>100</v>
      </c>
      <c r="LKM15" s="259" t="s">
        <v>100</v>
      </c>
      <c r="LKN15" s="259" t="s">
        <v>100</v>
      </c>
      <c r="LKO15" s="259" t="s">
        <v>100</v>
      </c>
      <c r="LKP15" s="259" t="s">
        <v>100</v>
      </c>
      <c r="LKQ15" s="259" t="s">
        <v>100</v>
      </c>
      <c r="LKR15" s="259" t="s">
        <v>100</v>
      </c>
      <c r="LKS15" s="259" t="s">
        <v>100</v>
      </c>
      <c r="LKT15" s="259" t="s">
        <v>100</v>
      </c>
      <c r="LKU15" s="259" t="s">
        <v>100</v>
      </c>
      <c r="LKV15" s="259" t="s">
        <v>100</v>
      </c>
      <c r="LKW15" s="259" t="s">
        <v>100</v>
      </c>
      <c r="LKX15" s="259" t="s">
        <v>100</v>
      </c>
      <c r="LKY15" s="259" t="s">
        <v>100</v>
      </c>
      <c r="LKZ15" s="259" t="s">
        <v>100</v>
      </c>
      <c r="LLA15" s="259" t="s">
        <v>100</v>
      </c>
      <c r="LLB15" s="259" t="s">
        <v>100</v>
      </c>
      <c r="LLC15" s="259" t="s">
        <v>100</v>
      </c>
      <c r="LLD15" s="259" t="s">
        <v>100</v>
      </c>
      <c r="LLE15" s="259" t="s">
        <v>100</v>
      </c>
      <c r="LLF15" s="259" t="s">
        <v>100</v>
      </c>
      <c r="LLG15" s="259" t="s">
        <v>100</v>
      </c>
      <c r="LLH15" s="259" t="s">
        <v>100</v>
      </c>
      <c r="LLI15" s="259" t="s">
        <v>100</v>
      </c>
      <c r="LLJ15" s="259" t="s">
        <v>100</v>
      </c>
      <c r="LLK15" s="259" t="s">
        <v>100</v>
      </c>
      <c r="LLL15" s="259" t="s">
        <v>100</v>
      </c>
      <c r="LLM15" s="259" t="s">
        <v>100</v>
      </c>
      <c r="LLN15" s="259" t="s">
        <v>100</v>
      </c>
      <c r="LLO15" s="259" t="s">
        <v>100</v>
      </c>
      <c r="LLP15" s="259" t="s">
        <v>100</v>
      </c>
      <c r="LLQ15" s="259" t="s">
        <v>100</v>
      </c>
      <c r="LLR15" s="259" t="s">
        <v>100</v>
      </c>
      <c r="LLS15" s="259" t="s">
        <v>100</v>
      </c>
      <c r="LLT15" s="259" t="s">
        <v>100</v>
      </c>
      <c r="LLU15" s="259" t="s">
        <v>100</v>
      </c>
      <c r="LLV15" s="259" t="s">
        <v>100</v>
      </c>
      <c r="LLW15" s="259" t="s">
        <v>100</v>
      </c>
      <c r="LLX15" s="259" t="s">
        <v>100</v>
      </c>
      <c r="LLY15" s="259" t="s">
        <v>100</v>
      </c>
      <c r="LLZ15" s="259" t="s">
        <v>100</v>
      </c>
      <c r="LMA15" s="259" t="s">
        <v>100</v>
      </c>
      <c r="LMB15" s="259" t="s">
        <v>100</v>
      </c>
      <c r="LMC15" s="259" t="s">
        <v>100</v>
      </c>
      <c r="LMD15" s="259" t="s">
        <v>100</v>
      </c>
      <c r="LME15" s="259" t="s">
        <v>100</v>
      </c>
      <c r="LMF15" s="259" t="s">
        <v>100</v>
      </c>
      <c r="LMG15" s="259" t="s">
        <v>100</v>
      </c>
      <c r="LMH15" s="259" t="s">
        <v>100</v>
      </c>
      <c r="LMI15" s="259" t="s">
        <v>100</v>
      </c>
      <c r="LMJ15" s="259" t="s">
        <v>100</v>
      </c>
      <c r="LMK15" s="259" t="s">
        <v>100</v>
      </c>
      <c r="LML15" s="259" t="s">
        <v>100</v>
      </c>
      <c r="LMM15" s="259" t="s">
        <v>100</v>
      </c>
      <c r="LMN15" s="259" t="s">
        <v>100</v>
      </c>
      <c r="LMO15" s="259" t="s">
        <v>100</v>
      </c>
      <c r="LMP15" s="259" t="s">
        <v>100</v>
      </c>
      <c r="LMQ15" s="259" t="s">
        <v>100</v>
      </c>
      <c r="LMR15" s="259" t="s">
        <v>100</v>
      </c>
      <c r="LMS15" s="259" t="s">
        <v>100</v>
      </c>
      <c r="LMT15" s="259" t="s">
        <v>100</v>
      </c>
      <c r="LMU15" s="259" t="s">
        <v>100</v>
      </c>
      <c r="LMV15" s="259" t="s">
        <v>100</v>
      </c>
      <c r="LMW15" s="259" t="s">
        <v>100</v>
      </c>
      <c r="LMX15" s="259" t="s">
        <v>100</v>
      </c>
      <c r="LMY15" s="259" t="s">
        <v>100</v>
      </c>
      <c r="LMZ15" s="259" t="s">
        <v>100</v>
      </c>
      <c r="LNA15" s="259" t="s">
        <v>100</v>
      </c>
      <c r="LNB15" s="259" t="s">
        <v>100</v>
      </c>
      <c r="LNC15" s="259" t="s">
        <v>100</v>
      </c>
      <c r="LND15" s="259" t="s">
        <v>100</v>
      </c>
      <c r="LNE15" s="259" t="s">
        <v>100</v>
      </c>
      <c r="LNF15" s="259" t="s">
        <v>100</v>
      </c>
      <c r="LNG15" s="259" t="s">
        <v>100</v>
      </c>
      <c r="LNH15" s="259" t="s">
        <v>100</v>
      </c>
      <c r="LNI15" s="259" t="s">
        <v>100</v>
      </c>
      <c r="LNJ15" s="259" t="s">
        <v>100</v>
      </c>
      <c r="LNK15" s="259" t="s">
        <v>100</v>
      </c>
      <c r="LNL15" s="259" t="s">
        <v>100</v>
      </c>
      <c r="LNM15" s="259" t="s">
        <v>100</v>
      </c>
      <c r="LNN15" s="259" t="s">
        <v>100</v>
      </c>
      <c r="LNO15" s="259" t="s">
        <v>100</v>
      </c>
      <c r="LNP15" s="259" t="s">
        <v>100</v>
      </c>
      <c r="LNQ15" s="259" t="s">
        <v>100</v>
      </c>
      <c r="LNR15" s="259" t="s">
        <v>100</v>
      </c>
      <c r="LNS15" s="259" t="s">
        <v>100</v>
      </c>
      <c r="LNT15" s="259" t="s">
        <v>100</v>
      </c>
      <c r="LNU15" s="259" t="s">
        <v>100</v>
      </c>
      <c r="LNV15" s="259" t="s">
        <v>100</v>
      </c>
      <c r="LNW15" s="259" t="s">
        <v>100</v>
      </c>
      <c r="LNX15" s="259" t="s">
        <v>100</v>
      </c>
      <c r="LNY15" s="259" t="s">
        <v>100</v>
      </c>
      <c r="LNZ15" s="259" t="s">
        <v>100</v>
      </c>
      <c r="LOA15" s="259" t="s">
        <v>100</v>
      </c>
      <c r="LOB15" s="259" t="s">
        <v>100</v>
      </c>
      <c r="LOC15" s="259" t="s">
        <v>100</v>
      </c>
      <c r="LOD15" s="259" t="s">
        <v>100</v>
      </c>
      <c r="LOE15" s="259" t="s">
        <v>100</v>
      </c>
      <c r="LOF15" s="259" t="s">
        <v>100</v>
      </c>
      <c r="LOG15" s="259" t="s">
        <v>100</v>
      </c>
      <c r="LOH15" s="259" t="s">
        <v>100</v>
      </c>
      <c r="LOI15" s="259" t="s">
        <v>100</v>
      </c>
      <c r="LOJ15" s="259" t="s">
        <v>100</v>
      </c>
      <c r="LOK15" s="259" t="s">
        <v>100</v>
      </c>
      <c r="LOL15" s="259" t="s">
        <v>100</v>
      </c>
      <c r="LOM15" s="259" t="s">
        <v>100</v>
      </c>
      <c r="LON15" s="259" t="s">
        <v>100</v>
      </c>
      <c r="LOO15" s="259" t="s">
        <v>100</v>
      </c>
      <c r="LOP15" s="259" t="s">
        <v>100</v>
      </c>
      <c r="LOQ15" s="259" t="s">
        <v>100</v>
      </c>
      <c r="LOR15" s="259" t="s">
        <v>100</v>
      </c>
      <c r="LOS15" s="259" t="s">
        <v>100</v>
      </c>
      <c r="LOT15" s="259" t="s">
        <v>100</v>
      </c>
      <c r="LOU15" s="259" t="s">
        <v>100</v>
      </c>
      <c r="LOV15" s="259" t="s">
        <v>100</v>
      </c>
      <c r="LOW15" s="259" t="s">
        <v>100</v>
      </c>
      <c r="LOX15" s="259" t="s">
        <v>100</v>
      </c>
      <c r="LOY15" s="259" t="s">
        <v>100</v>
      </c>
      <c r="LOZ15" s="259" t="s">
        <v>100</v>
      </c>
      <c r="LPA15" s="259" t="s">
        <v>100</v>
      </c>
      <c r="LPB15" s="259" t="s">
        <v>100</v>
      </c>
      <c r="LPC15" s="259" t="s">
        <v>100</v>
      </c>
      <c r="LPD15" s="259" t="s">
        <v>100</v>
      </c>
      <c r="LPE15" s="259" t="s">
        <v>100</v>
      </c>
      <c r="LPF15" s="259" t="s">
        <v>100</v>
      </c>
      <c r="LPG15" s="259" t="s">
        <v>100</v>
      </c>
      <c r="LPH15" s="259" t="s">
        <v>100</v>
      </c>
      <c r="LPI15" s="259" t="s">
        <v>100</v>
      </c>
      <c r="LPJ15" s="259" t="s">
        <v>100</v>
      </c>
      <c r="LPK15" s="259" t="s">
        <v>100</v>
      </c>
      <c r="LPL15" s="259" t="s">
        <v>100</v>
      </c>
      <c r="LPM15" s="259" t="s">
        <v>100</v>
      </c>
      <c r="LPN15" s="259" t="s">
        <v>100</v>
      </c>
      <c r="LPO15" s="259" t="s">
        <v>100</v>
      </c>
      <c r="LPP15" s="259" t="s">
        <v>100</v>
      </c>
      <c r="LPQ15" s="259" t="s">
        <v>100</v>
      </c>
      <c r="LPR15" s="259" t="s">
        <v>100</v>
      </c>
      <c r="LPS15" s="259" t="s">
        <v>100</v>
      </c>
      <c r="LPT15" s="259" t="s">
        <v>100</v>
      </c>
      <c r="LPU15" s="259" t="s">
        <v>100</v>
      </c>
      <c r="LPV15" s="259" t="s">
        <v>100</v>
      </c>
      <c r="LPW15" s="259" t="s">
        <v>100</v>
      </c>
      <c r="LPX15" s="259" t="s">
        <v>100</v>
      </c>
      <c r="LPY15" s="259" t="s">
        <v>100</v>
      </c>
      <c r="LPZ15" s="259" t="s">
        <v>100</v>
      </c>
      <c r="LQA15" s="259" t="s">
        <v>100</v>
      </c>
      <c r="LQB15" s="259" t="s">
        <v>100</v>
      </c>
      <c r="LQC15" s="259" t="s">
        <v>100</v>
      </c>
      <c r="LQD15" s="259" t="s">
        <v>100</v>
      </c>
      <c r="LQE15" s="259" t="s">
        <v>100</v>
      </c>
      <c r="LQF15" s="259" t="s">
        <v>100</v>
      </c>
      <c r="LQG15" s="259" t="s">
        <v>100</v>
      </c>
      <c r="LQH15" s="259" t="s">
        <v>100</v>
      </c>
      <c r="LQI15" s="259" t="s">
        <v>100</v>
      </c>
      <c r="LQJ15" s="259" t="s">
        <v>100</v>
      </c>
      <c r="LQK15" s="259" t="s">
        <v>100</v>
      </c>
      <c r="LQL15" s="259" t="s">
        <v>100</v>
      </c>
      <c r="LQM15" s="259" t="s">
        <v>100</v>
      </c>
      <c r="LQN15" s="259" t="s">
        <v>100</v>
      </c>
      <c r="LQO15" s="259" t="s">
        <v>100</v>
      </c>
      <c r="LQP15" s="259" t="s">
        <v>100</v>
      </c>
      <c r="LQQ15" s="259" t="s">
        <v>100</v>
      </c>
      <c r="LQR15" s="259" t="s">
        <v>100</v>
      </c>
      <c r="LQS15" s="259" t="s">
        <v>100</v>
      </c>
      <c r="LQT15" s="259" t="s">
        <v>100</v>
      </c>
      <c r="LQU15" s="259" t="s">
        <v>100</v>
      </c>
      <c r="LQV15" s="259" t="s">
        <v>100</v>
      </c>
      <c r="LQW15" s="259" t="s">
        <v>100</v>
      </c>
      <c r="LQX15" s="259" t="s">
        <v>100</v>
      </c>
      <c r="LQY15" s="259" t="s">
        <v>100</v>
      </c>
      <c r="LQZ15" s="259" t="s">
        <v>100</v>
      </c>
      <c r="LRA15" s="259" t="s">
        <v>100</v>
      </c>
      <c r="LRB15" s="259" t="s">
        <v>100</v>
      </c>
      <c r="LRC15" s="259" t="s">
        <v>100</v>
      </c>
      <c r="LRD15" s="259" t="s">
        <v>100</v>
      </c>
      <c r="LRE15" s="259" t="s">
        <v>100</v>
      </c>
      <c r="LRF15" s="259" t="s">
        <v>100</v>
      </c>
      <c r="LRG15" s="259" t="s">
        <v>100</v>
      </c>
      <c r="LRH15" s="259" t="s">
        <v>100</v>
      </c>
      <c r="LRI15" s="259" t="s">
        <v>100</v>
      </c>
      <c r="LRJ15" s="259" t="s">
        <v>100</v>
      </c>
      <c r="LRK15" s="259" t="s">
        <v>100</v>
      </c>
      <c r="LRL15" s="259" t="s">
        <v>100</v>
      </c>
      <c r="LRM15" s="259" t="s">
        <v>100</v>
      </c>
      <c r="LRN15" s="259" t="s">
        <v>100</v>
      </c>
      <c r="LRO15" s="259" t="s">
        <v>100</v>
      </c>
      <c r="LRP15" s="259" t="s">
        <v>100</v>
      </c>
      <c r="LRQ15" s="259" t="s">
        <v>100</v>
      </c>
      <c r="LRR15" s="259" t="s">
        <v>100</v>
      </c>
      <c r="LRS15" s="259" t="s">
        <v>100</v>
      </c>
      <c r="LRT15" s="259" t="s">
        <v>100</v>
      </c>
      <c r="LRU15" s="259" t="s">
        <v>100</v>
      </c>
      <c r="LRV15" s="259" t="s">
        <v>100</v>
      </c>
      <c r="LRW15" s="259" t="s">
        <v>100</v>
      </c>
      <c r="LRX15" s="259" t="s">
        <v>100</v>
      </c>
      <c r="LRY15" s="259" t="s">
        <v>100</v>
      </c>
      <c r="LRZ15" s="259" t="s">
        <v>100</v>
      </c>
      <c r="LSA15" s="259" t="s">
        <v>100</v>
      </c>
      <c r="LSB15" s="259" t="s">
        <v>100</v>
      </c>
      <c r="LSC15" s="259" t="s">
        <v>100</v>
      </c>
      <c r="LSD15" s="259" t="s">
        <v>100</v>
      </c>
      <c r="LSE15" s="259" t="s">
        <v>100</v>
      </c>
      <c r="LSF15" s="259" t="s">
        <v>100</v>
      </c>
      <c r="LSG15" s="259" t="s">
        <v>100</v>
      </c>
      <c r="LSH15" s="259" t="s">
        <v>100</v>
      </c>
      <c r="LSI15" s="259" t="s">
        <v>100</v>
      </c>
      <c r="LSJ15" s="259" t="s">
        <v>100</v>
      </c>
      <c r="LSK15" s="259" t="s">
        <v>100</v>
      </c>
      <c r="LSL15" s="259" t="s">
        <v>100</v>
      </c>
      <c r="LSM15" s="259" t="s">
        <v>100</v>
      </c>
      <c r="LSN15" s="259" t="s">
        <v>100</v>
      </c>
      <c r="LSO15" s="259" t="s">
        <v>100</v>
      </c>
      <c r="LSP15" s="259" t="s">
        <v>100</v>
      </c>
      <c r="LSQ15" s="259" t="s">
        <v>100</v>
      </c>
      <c r="LSR15" s="259" t="s">
        <v>100</v>
      </c>
      <c r="LSS15" s="259" t="s">
        <v>100</v>
      </c>
      <c r="LST15" s="259" t="s">
        <v>100</v>
      </c>
      <c r="LSU15" s="259" t="s">
        <v>100</v>
      </c>
      <c r="LSV15" s="259" t="s">
        <v>100</v>
      </c>
      <c r="LSW15" s="259" t="s">
        <v>100</v>
      </c>
      <c r="LSX15" s="259" t="s">
        <v>100</v>
      </c>
      <c r="LSY15" s="259" t="s">
        <v>100</v>
      </c>
      <c r="LSZ15" s="259" t="s">
        <v>100</v>
      </c>
      <c r="LTA15" s="259" t="s">
        <v>100</v>
      </c>
      <c r="LTB15" s="259" t="s">
        <v>100</v>
      </c>
      <c r="LTC15" s="259" t="s">
        <v>100</v>
      </c>
      <c r="LTD15" s="259" t="s">
        <v>100</v>
      </c>
      <c r="LTE15" s="259" t="s">
        <v>100</v>
      </c>
      <c r="LTF15" s="259" t="s">
        <v>100</v>
      </c>
      <c r="LTG15" s="259" t="s">
        <v>100</v>
      </c>
      <c r="LTH15" s="259" t="s">
        <v>100</v>
      </c>
      <c r="LTI15" s="259" t="s">
        <v>100</v>
      </c>
      <c r="LTJ15" s="259" t="s">
        <v>100</v>
      </c>
      <c r="LTK15" s="259" t="s">
        <v>100</v>
      </c>
      <c r="LTL15" s="259" t="s">
        <v>100</v>
      </c>
      <c r="LTM15" s="259" t="s">
        <v>100</v>
      </c>
      <c r="LTN15" s="259" t="s">
        <v>100</v>
      </c>
      <c r="LTO15" s="259" t="s">
        <v>100</v>
      </c>
      <c r="LTP15" s="259" t="s">
        <v>100</v>
      </c>
      <c r="LTQ15" s="259" t="s">
        <v>100</v>
      </c>
      <c r="LTR15" s="259" t="s">
        <v>100</v>
      </c>
      <c r="LTS15" s="259" t="s">
        <v>100</v>
      </c>
      <c r="LTT15" s="259" t="s">
        <v>100</v>
      </c>
      <c r="LTU15" s="259" t="s">
        <v>100</v>
      </c>
      <c r="LTV15" s="259" t="s">
        <v>100</v>
      </c>
      <c r="LTW15" s="259" t="s">
        <v>100</v>
      </c>
      <c r="LTX15" s="259" t="s">
        <v>100</v>
      </c>
      <c r="LTY15" s="259" t="s">
        <v>100</v>
      </c>
      <c r="LTZ15" s="259" t="s">
        <v>100</v>
      </c>
      <c r="LUA15" s="259" t="s">
        <v>100</v>
      </c>
      <c r="LUB15" s="259" t="s">
        <v>100</v>
      </c>
      <c r="LUC15" s="259" t="s">
        <v>100</v>
      </c>
      <c r="LUD15" s="259" t="s">
        <v>100</v>
      </c>
      <c r="LUE15" s="259" t="s">
        <v>100</v>
      </c>
      <c r="LUF15" s="259" t="s">
        <v>100</v>
      </c>
      <c r="LUG15" s="259" t="s">
        <v>100</v>
      </c>
      <c r="LUH15" s="259" t="s">
        <v>100</v>
      </c>
      <c r="LUI15" s="259" t="s">
        <v>100</v>
      </c>
      <c r="LUJ15" s="259" t="s">
        <v>100</v>
      </c>
      <c r="LUK15" s="259" t="s">
        <v>100</v>
      </c>
      <c r="LUL15" s="259" t="s">
        <v>100</v>
      </c>
      <c r="LUM15" s="259" t="s">
        <v>100</v>
      </c>
      <c r="LUN15" s="259" t="s">
        <v>100</v>
      </c>
      <c r="LUO15" s="259" t="s">
        <v>100</v>
      </c>
      <c r="LUP15" s="259" t="s">
        <v>100</v>
      </c>
      <c r="LUQ15" s="259" t="s">
        <v>100</v>
      </c>
      <c r="LUR15" s="259" t="s">
        <v>100</v>
      </c>
      <c r="LUS15" s="259" t="s">
        <v>100</v>
      </c>
      <c r="LUT15" s="259" t="s">
        <v>100</v>
      </c>
      <c r="LUU15" s="259" t="s">
        <v>100</v>
      </c>
      <c r="LUV15" s="259" t="s">
        <v>100</v>
      </c>
      <c r="LUW15" s="259" t="s">
        <v>100</v>
      </c>
      <c r="LUX15" s="259" t="s">
        <v>100</v>
      </c>
      <c r="LUY15" s="259" t="s">
        <v>100</v>
      </c>
      <c r="LUZ15" s="259" t="s">
        <v>100</v>
      </c>
      <c r="LVA15" s="259" t="s">
        <v>100</v>
      </c>
      <c r="LVB15" s="259" t="s">
        <v>100</v>
      </c>
      <c r="LVC15" s="259" t="s">
        <v>100</v>
      </c>
      <c r="LVD15" s="259" t="s">
        <v>100</v>
      </c>
      <c r="LVE15" s="259" t="s">
        <v>100</v>
      </c>
      <c r="LVF15" s="259" t="s">
        <v>100</v>
      </c>
      <c r="LVG15" s="259" t="s">
        <v>100</v>
      </c>
      <c r="LVH15" s="259" t="s">
        <v>100</v>
      </c>
      <c r="LVI15" s="259" t="s">
        <v>100</v>
      </c>
      <c r="LVJ15" s="259" t="s">
        <v>100</v>
      </c>
      <c r="LVK15" s="259" t="s">
        <v>100</v>
      </c>
      <c r="LVL15" s="259" t="s">
        <v>100</v>
      </c>
      <c r="LVM15" s="259" t="s">
        <v>100</v>
      </c>
      <c r="LVN15" s="259" t="s">
        <v>100</v>
      </c>
      <c r="LVO15" s="259" t="s">
        <v>100</v>
      </c>
      <c r="LVP15" s="259" t="s">
        <v>100</v>
      </c>
      <c r="LVQ15" s="259" t="s">
        <v>100</v>
      </c>
      <c r="LVR15" s="259" t="s">
        <v>100</v>
      </c>
      <c r="LVS15" s="259" t="s">
        <v>100</v>
      </c>
      <c r="LVT15" s="259" t="s">
        <v>100</v>
      </c>
      <c r="LVU15" s="259" t="s">
        <v>100</v>
      </c>
      <c r="LVV15" s="259" t="s">
        <v>100</v>
      </c>
      <c r="LVW15" s="259" t="s">
        <v>100</v>
      </c>
      <c r="LVX15" s="259" t="s">
        <v>100</v>
      </c>
      <c r="LVY15" s="259" t="s">
        <v>100</v>
      </c>
      <c r="LVZ15" s="259" t="s">
        <v>100</v>
      </c>
      <c r="LWA15" s="259" t="s">
        <v>100</v>
      </c>
      <c r="LWB15" s="259" t="s">
        <v>100</v>
      </c>
      <c r="LWC15" s="259" t="s">
        <v>100</v>
      </c>
      <c r="LWD15" s="259" t="s">
        <v>100</v>
      </c>
      <c r="LWE15" s="259" t="s">
        <v>100</v>
      </c>
      <c r="LWF15" s="259" t="s">
        <v>100</v>
      </c>
      <c r="LWG15" s="259" t="s">
        <v>100</v>
      </c>
      <c r="LWH15" s="259" t="s">
        <v>100</v>
      </c>
      <c r="LWI15" s="259" t="s">
        <v>100</v>
      </c>
      <c r="LWJ15" s="259" t="s">
        <v>100</v>
      </c>
      <c r="LWK15" s="259" t="s">
        <v>100</v>
      </c>
      <c r="LWL15" s="259" t="s">
        <v>100</v>
      </c>
      <c r="LWM15" s="259" t="s">
        <v>100</v>
      </c>
      <c r="LWN15" s="259" t="s">
        <v>100</v>
      </c>
      <c r="LWO15" s="259" t="s">
        <v>100</v>
      </c>
      <c r="LWP15" s="259" t="s">
        <v>100</v>
      </c>
      <c r="LWQ15" s="259" t="s">
        <v>100</v>
      </c>
      <c r="LWR15" s="259" t="s">
        <v>100</v>
      </c>
      <c r="LWS15" s="259" t="s">
        <v>100</v>
      </c>
      <c r="LWT15" s="259" t="s">
        <v>100</v>
      </c>
      <c r="LWU15" s="259" t="s">
        <v>100</v>
      </c>
      <c r="LWV15" s="259" t="s">
        <v>100</v>
      </c>
      <c r="LWW15" s="259" t="s">
        <v>100</v>
      </c>
      <c r="LWX15" s="259" t="s">
        <v>100</v>
      </c>
      <c r="LWY15" s="259" t="s">
        <v>100</v>
      </c>
      <c r="LWZ15" s="259" t="s">
        <v>100</v>
      </c>
      <c r="LXA15" s="259" t="s">
        <v>100</v>
      </c>
      <c r="LXB15" s="259" t="s">
        <v>100</v>
      </c>
      <c r="LXC15" s="259" t="s">
        <v>100</v>
      </c>
      <c r="LXD15" s="259" t="s">
        <v>100</v>
      </c>
      <c r="LXE15" s="259" t="s">
        <v>100</v>
      </c>
      <c r="LXF15" s="259" t="s">
        <v>100</v>
      </c>
      <c r="LXG15" s="259" t="s">
        <v>100</v>
      </c>
      <c r="LXH15" s="259" t="s">
        <v>100</v>
      </c>
      <c r="LXI15" s="259" t="s">
        <v>100</v>
      </c>
      <c r="LXJ15" s="259" t="s">
        <v>100</v>
      </c>
      <c r="LXK15" s="259" t="s">
        <v>100</v>
      </c>
      <c r="LXL15" s="259" t="s">
        <v>100</v>
      </c>
      <c r="LXM15" s="259" t="s">
        <v>100</v>
      </c>
      <c r="LXN15" s="259" t="s">
        <v>100</v>
      </c>
      <c r="LXO15" s="259" t="s">
        <v>100</v>
      </c>
      <c r="LXP15" s="259" t="s">
        <v>100</v>
      </c>
      <c r="LXQ15" s="259" t="s">
        <v>100</v>
      </c>
      <c r="LXR15" s="259" t="s">
        <v>100</v>
      </c>
      <c r="LXS15" s="259" t="s">
        <v>100</v>
      </c>
      <c r="LXT15" s="259" t="s">
        <v>100</v>
      </c>
      <c r="LXU15" s="259" t="s">
        <v>100</v>
      </c>
      <c r="LXV15" s="259" t="s">
        <v>100</v>
      </c>
      <c r="LXW15" s="259" t="s">
        <v>100</v>
      </c>
      <c r="LXX15" s="259" t="s">
        <v>100</v>
      </c>
      <c r="LXY15" s="259" t="s">
        <v>100</v>
      </c>
      <c r="LXZ15" s="259" t="s">
        <v>100</v>
      </c>
      <c r="LYA15" s="259" t="s">
        <v>100</v>
      </c>
      <c r="LYB15" s="259" t="s">
        <v>100</v>
      </c>
      <c r="LYC15" s="259" t="s">
        <v>100</v>
      </c>
      <c r="LYD15" s="259" t="s">
        <v>100</v>
      </c>
      <c r="LYE15" s="259" t="s">
        <v>100</v>
      </c>
      <c r="LYF15" s="259" t="s">
        <v>100</v>
      </c>
      <c r="LYG15" s="259" t="s">
        <v>100</v>
      </c>
      <c r="LYH15" s="259" t="s">
        <v>100</v>
      </c>
      <c r="LYI15" s="259" t="s">
        <v>100</v>
      </c>
      <c r="LYJ15" s="259" t="s">
        <v>100</v>
      </c>
      <c r="LYK15" s="259" t="s">
        <v>100</v>
      </c>
      <c r="LYL15" s="259" t="s">
        <v>100</v>
      </c>
      <c r="LYM15" s="259" t="s">
        <v>100</v>
      </c>
      <c r="LYN15" s="259" t="s">
        <v>100</v>
      </c>
      <c r="LYO15" s="259" t="s">
        <v>100</v>
      </c>
      <c r="LYP15" s="259" t="s">
        <v>100</v>
      </c>
      <c r="LYQ15" s="259" t="s">
        <v>100</v>
      </c>
      <c r="LYR15" s="259" t="s">
        <v>100</v>
      </c>
      <c r="LYS15" s="259" t="s">
        <v>100</v>
      </c>
      <c r="LYT15" s="259" t="s">
        <v>100</v>
      </c>
      <c r="LYU15" s="259" t="s">
        <v>100</v>
      </c>
      <c r="LYV15" s="259" t="s">
        <v>100</v>
      </c>
      <c r="LYW15" s="259" t="s">
        <v>100</v>
      </c>
      <c r="LYX15" s="259" t="s">
        <v>100</v>
      </c>
      <c r="LYY15" s="259" t="s">
        <v>100</v>
      </c>
      <c r="LYZ15" s="259" t="s">
        <v>100</v>
      </c>
      <c r="LZA15" s="259" t="s">
        <v>100</v>
      </c>
      <c r="LZB15" s="259" t="s">
        <v>100</v>
      </c>
      <c r="LZC15" s="259" t="s">
        <v>100</v>
      </c>
      <c r="LZD15" s="259" t="s">
        <v>100</v>
      </c>
      <c r="LZE15" s="259" t="s">
        <v>100</v>
      </c>
      <c r="LZF15" s="259" t="s">
        <v>100</v>
      </c>
      <c r="LZG15" s="259" t="s">
        <v>100</v>
      </c>
      <c r="LZH15" s="259" t="s">
        <v>100</v>
      </c>
      <c r="LZI15" s="259" t="s">
        <v>100</v>
      </c>
      <c r="LZJ15" s="259" t="s">
        <v>100</v>
      </c>
      <c r="LZK15" s="259" t="s">
        <v>100</v>
      </c>
      <c r="LZL15" s="259" t="s">
        <v>100</v>
      </c>
      <c r="LZM15" s="259" t="s">
        <v>100</v>
      </c>
      <c r="LZN15" s="259" t="s">
        <v>100</v>
      </c>
      <c r="LZO15" s="259" t="s">
        <v>100</v>
      </c>
      <c r="LZP15" s="259" t="s">
        <v>100</v>
      </c>
      <c r="LZQ15" s="259" t="s">
        <v>100</v>
      </c>
      <c r="LZR15" s="259" t="s">
        <v>100</v>
      </c>
      <c r="LZS15" s="259" t="s">
        <v>100</v>
      </c>
      <c r="LZT15" s="259" t="s">
        <v>100</v>
      </c>
      <c r="LZU15" s="259" t="s">
        <v>100</v>
      </c>
      <c r="LZV15" s="259" t="s">
        <v>100</v>
      </c>
      <c r="LZW15" s="259" t="s">
        <v>100</v>
      </c>
      <c r="LZX15" s="259" t="s">
        <v>100</v>
      </c>
      <c r="LZY15" s="259" t="s">
        <v>100</v>
      </c>
      <c r="LZZ15" s="259" t="s">
        <v>100</v>
      </c>
      <c r="MAA15" s="259" t="s">
        <v>100</v>
      </c>
      <c r="MAB15" s="259" t="s">
        <v>100</v>
      </c>
      <c r="MAC15" s="259" t="s">
        <v>100</v>
      </c>
      <c r="MAD15" s="259" t="s">
        <v>100</v>
      </c>
      <c r="MAE15" s="259" t="s">
        <v>100</v>
      </c>
      <c r="MAF15" s="259" t="s">
        <v>100</v>
      </c>
      <c r="MAG15" s="259" t="s">
        <v>100</v>
      </c>
      <c r="MAH15" s="259" t="s">
        <v>100</v>
      </c>
      <c r="MAI15" s="259" t="s">
        <v>100</v>
      </c>
      <c r="MAJ15" s="259" t="s">
        <v>100</v>
      </c>
      <c r="MAK15" s="259" t="s">
        <v>100</v>
      </c>
      <c r="MAL15" s="259" t="s">
        <v>100</v>
      </c>
      <c r="MAM15" s="259" t="s">
        <v>100</v>
      </c>
      <c r="MAN15" s="259" t="s">
        <v>100</v>
      </c>
      <c r="MAO15" s="259" t="s">
        <v>100</v>
      </c>
      <c r="MAP15" s="259" t="s">
        <v>100</v>
      </c>
      <c r="MAQ15" s="259" t="s">
        <v>100</v>
      </c>
      <c r="MAR15" s="259" t="s">
        <v>100</v>
      </c>
      <c r="MAS15" s="259" t="s">
        <v>100</v>
      </c>
      <c r="MAT15" s="259" t="s">
        <v>100</v>
      </c>
      <c r="MAU15" s="259" t="s">
        <v>100</v>
      </c>
      <c r="MAV15" s="259" t="s">
        <v>100</v>
      </c>
      <c r="MAW15" s="259" t="s">
        <v>100</v>
      </c>
      <c r="MAX15" s="259" t="s">
        <v>100</v>
      </c>
      <c r="MAY15" s="259" t="s">
        <v>100</v>
      </c>
      <c r="MAZ15" s="259" t="s">
        <v>100</v>
      </c>
      <c r="MBA15" s="259" t="s">
        <v>100</v>
      </c>
      <c r="MBB15" s="259" t="s">
        <v>100</v>
      </c>
      <c r="MBC15" s="259" t="s">
        <v>100</v>
      </c>
      <c r="MBD15" s="259" t="s">
        <v>100</v>
      </c>
      <c r="MBE15" s="259" t="s">
        <v>100</v>
      </c>
      <c r="MBF15" s="259" t="s">
        <v>100</v>
      </c>
      <c r="MBG15" s="259" t="s">
        <v>100</v>
      </c>
      <c r="MBH15" s="259" t="s">
        <v>100</v>
      </c>
      <c r="MBI15" s="259" t="s">
        <v>100</v>
      </c>
      <c r="MBJ15" s="259" t="s">
        <v>100</v>
      </c>
      <c r="MBK15" s="259" t="s">
        <v>100</v>
      </c>
      <c r="MBL15" s="259" t="s">
        <v>100</v>
      </c>
      <c r="MBM15" s="259" t="s">
        <v>100</v>
      </c>
      <c r="MBN15" s="259" t="s">
        <v>100</v>
      </c>
      <c r="MBO15" s="259" t="s">
        <v>100</v>
      </c>
      <c r="MBP15" s="259" t="s">
        <v>100</v>
      </c>
      <c r="MBQ15" s="259" t="s">
        <v>100</v>
      </c>
      <c r="MBR15" s="259" t="s">
        <v>100</v>
      </c>
      <c r="MBS15" s="259" t="s">
        <v>100</v>
      </c>
      <c r="MBT15" s="259" t="s">
        <v>100</v>
      </c>
      <c r="MBU15" s="259" t="s">
        <v>100</v>
      </c>
      <c r="MBV15" s="259" t="s">
        <v>100</v>
      </c>
      <c r="MBW15" s="259" t="s">
        <v>100</v>
      </c>
      <c r="MBX15" s="259" t="s">
        <v>100</v>
      </c>
      <c r="MBY15" s="259" t="s">
        <v>100</v>
      </c>
      <c r="MBZ15" s="259" t="s">
        <v>100</v>
      </c>
      <c r="MCA15" s="259" t="s">
        <v>100</v>
      </c>
      <c r="MCB15" s="259" t="s">
        <v>100</v>
      </c>
      <c r="MCC15" s="259" t="s">
        <v>100</v>
      </c>
      <c r="MCD15" s="259" t="s">
        <v>100</v>
      </c>
      <c r="MCE15" s="259" t="s">
        <v>100</v>
      </c>
      <c r="MCF15" s="259" t="s">
        <v>100</v>
      </c>
      <c r="MCG15" s="259" t="s">
        <v>100</v>
      </c>
      <c r="MCH15" s="259" t="s">
        <v>100</v>
      </c>
      <c r="MCI15" s="259" t="s">
        <v>100</v>
      </c>
      <c r="MCJ15" s="259" t="s">
        <v>100</v>
      </c>
      <c r="MCK15" s="259" t="s">
        <v>100</v>
      </c>
      <c r="MCL15" s="259" t="s">
        <v>100</v>
      </c>
      <c r="MCM15" s="259" t="s">
        <v>100</v>
      </c>
      <c r="MCN15" s="259" t="s">
        <v>100</v>
      </c>
      <c r="MCO15" s="259" t="s">
        <v>100</v>
      </c>
      <c r="MCP15" s="259" t="s">
        <v>100</v>
      </c>
      <c r="MCQ15" s="259" t="s">
        <v>100</v>
      </c>
      <c r="MCR15" s="259" t="s">
        <v>100</v>
      </c>
      <c r="MCS15" s="259" t="s">
        <v>100</v>
      </c>
      <c r="MCT15" s="259" t="s">
        <v>100</v>
      </c>
      <c r="MCU15" s="259" t="s">
        <v>100</v>
      </c>
      <c r="MCV15" s="259" t="s">
        <v>100</v>
      </c>
      <c r="MCW15" s="259" t="s">
        <v>100</v>
      </c>
      <c r="MCX15" s="259" t="s">
        <v>100</v>
      </c>
      <c r="MCY15" s="259" t="s">
        <v>100</v>
      </c>
      <c r="MCZ15" s="259" t="s">
        <v>100</v>
      </c>
      <c r="MDA15" s="259" t="s">
        <v>100</v>
      </c>
      <c r="MDB15" s="259" t="s">
        <v>100</v>
      </c>
      <c r="MDC15" s="259" t="s">
        <v>100</v>
      </c>
      <c r="MDD15" s="259" t="s">
        <v>100</v>
      </c>
      <c r="MDE15" s="259" t="s">
        <v>100</v>
      </c>
      <c r="MDF15" s="259" t="s">
        <v>100</v>
      </c>
      <c r="MDG15" s="259" t="s">
        <v>100</v>
      </c>
      <c r="MDH15" s="259" t="s">
        <v>100</v>
      </c>
      <c r="MDI15" s="259" t="s">
        <v>100</v>
      </c>
      <c r="MDJ15" s="259" t="s">
        <v>100</v>
      </c>
      <c r="MDK15" s="259" t="s">
        <v>100</v>
      </c>
      <c r="MDL15" s="259" t="s">
        <v>100</v>
      </c>
      <c r="MDM15" s="259" t="s">
        <v>100</v>
      </c>
      <c r="MDN15" s="259" t="s">
        <v>100</v>
      </c>
      <c r="MDO15" s="259" t="s">
        <v>100</v>
      </c>
      <c r="MDP15" s="259" t="s">
        <v>100</v>
      </c>
      <c r="MDQ15" s="259" t="s">
        <v>100</v>
      </c>
      <c r="MDR15" s="259" t="s">
        <v>100</v>
      </c>
      <c r="MDS15" s="259" t="s">
        <v>100</v>
      </c>
      <c r="MDT15" s="259" t="s">
        <v>100</v>
      </c>
      <c r="MDU15" s="259" t="s">
        <v>100</v>
      </c>
      <c r="MDV15" s="259" t="s">
        <v>100</v>
      </c>
      <c r="MDW15" s="259" t="s">
        <v>100</v>
      </c>
      <c r="MDX15" s="259" t="s">
        <v>100</v>
      </c>
      <c r="MDY15" s="259" t="s">
        <v>100</v>
      </c>
      <c r="MDZ15" s="259" t="s">
        <v>100</v>
      </c>
      <c r="MEA15" s="259" t="s">
        <v>100</v>
      </c>
      <c r="MEB15" s="259" t="s">
        <v>100</v>
      </c>
      <c r="MEC15" s="259" t="s">
        <v>100</v>
      </c>
      <c r="MED15" s="259" t="s">
        <v>100</v>
      </c>
      <c r="MEE15" s="259" t="s">
        <v>100</v>
      </c>
      <c r="MEF15" s="259" t="s">
        <v>100</v>
      </c>
      <c r="MEG15" s="259" t="s">
        <v>100</v>
      </c>
      <c r="MEH15" s="259" t="s">
        <v>100</v>
      </c>
      <c r="MEI15" s="259" t="s">
        <v>100</v>
      </c>
      <c r="MEJ15" s="259" t="s">
        <v>100</v>
      </c>
      <c r="MEK15" s="259" t="s">
        <v>100</v>
      </c>
      <c r="MEL15" s="259" t="s">
        <v>100</v>
      </c>
      <c r="MEM15" s="259" t="s">
        <v>100</v>
      </c>
      <c r="MEN15" s="259" t="s">
        <v>100</v>
      </c>
      <c r="MEO15" s="259" t="s">
        <v>100</v>
      </c>
      <c r="MEP15" s="259" t="s">
        <v>100</v>
      </c>
      <c r="MEQ15" s="259" t="s">
        <v>100</v>
      </c>
      <c r="MER15" s="259" t="s">
        <v>100</v>
      </c>
      <c r="MES15" s="259" t="s">
        <v>100</v>
      </c>
      <c r="MET15" s="259" t="s">
        <v>100</v>
      </c>
      <c r="MEU15" s="259" t="s">
        <v>100</v>
      </c>
      <c r="MEV15" s="259" t="s">
        <v>100</v>
      </c>
      <c r="MEW15" s="259" t="s">
        <v>100</v>
      </c>
      <c r="MEX15" s="259" t="s">
        <v>100</v>
      </c>
      <c r="MEY15" s="259" t="s">
        <v>100</v>
      </c>
      <c r="MEZ15" s="259" t="s">
        <v>100</v>
      </c>
      <c r="MFA15" s="259" t="s">
        <v>100</v>
      </c>
      <c r="MFB15" s="259" t="s">
        <v>100</v>
      </c>
      <c r="MFC15" s="259" t="s">
        <v>100</v>
      </c>
      <c r="MFD15" s="259" t="s">
        <v>100</v>
      </c>
      <c r="MFE15" s="259" t="s">
        <v>100</v>
      </c>
      <c r="MFF15" s="259" t="s">
        <v>100</v>
      </c>
      <c r="MFG15" s="259" t="s">
        <v>100</v>
      </c>
      <c r="MFH15" s="259" t="s">
        <v>100</v>
      </c>
      <c r="MFI15" s="259" t="s">
        <v>100</v>
      </c>
      <c r="MFJ15" s="259" t="s">
        <v>100</v>
      </c>
      <c r="MFK15" s="259" t="s">
        <v>100</v>
      </c>
      <c r="MFL15" s="259" t="s">
        <v>100</v>
      </c>
      <c r="MFM15" s="259" t="s">
        <v>100</v>
      </c>
      <c r="MFN15" s="259" t="s">
        <v>100</v>
      </c>
      <c r="MFO15" s="259" t="s">
        <v>100</v>
      </c>
      <c r="MFP15" s="259" t="s">
        <v>100</v>
      </c>
      <c r="MFQ15" s="259" t="s">
        <v>100</v>
      </c>
      <c r="MFR15" s="259" t="s">
        <v>100</v>
      </c>
      <c r="MFS15" s="259" t="s">
        <v>100</v>
      </c>
      <c r="MFT15" s="259" t="s">
        <v>100</v>
      </c>
      <c r="MFU15" s="259" t="s">
        <v>100</v>
      </c>
      <c r="MFV15" s="259" t="s">
        <v>100</v>
      </c>
      <c r="MFW15" s="259" t="s">
        <v>100</v>
      </c>
      <c r="MFX15" s="259" t="s">
        <v>100</v>
      </c>
      <c r="MFY15" s="259" t="s">
        <v>100</v>
      </c>
      <c r="MFZ15" s="259" t="s">
        <v>100</v>
      </c>
      <c r="MGA15" s="259" t="s">
        <v>100</v>
      </c>
      <c r="MGB15" s="259" t="s">
        <v>100</v>
      </c>
      <c r="MGC15" s="259" t="s">
        <v>100</v>
      </c>
      <c r="MGD15" s="259" t="s">
        <v>100</v>
      </c>
      <c r="MGE15" s="259" t="s">
        <v>100</v>
      </c>
      <c r="MGF15" s="259" t="s">
        <v>100</v>
      </c>
      <c r="MGG15" s="259" t="s">
        <v>100</v>
      </c>
      <c r="MGH15" s="259" t="s">
        <v>100</v>
      </c>
      <c r="MGI15" s="259" t="s">
        <v>100</v>
      </c>
      <c r="MGJ15" s="259" t="s">
        <v>100</v>
      </c>
      <c r="MGK15" s="259" t="s">
        <v>100</v>
      </c>
      <c r="MGL15" s="259" t="s">
        <v>100</v>
      </c>
      <c r="MGM15" s="259" t="s">
        <v>100</v>
      </c>
      <c r="MGN15" s="259" t="s">
        <v>100</v>
      </c>
      <c r="MGO15" s="259" t="s">
        <v>100</v>
      </c>
      <c r="MGP15" s="259" t="s">
        <v>100</v>
      </c>
      <c r="MGQ15" s="259" t="s">
        <v>100</v>
      </c>
      <c r="MGR15" s="259" t="s">
        <v>100</v>
      </c>
      <c r="MGS15" s="259" t="s">
        <v>100</v>
      </c>
      <c r="MGT15" s="259" t="s">
        <v>100</v>
      </c>
      <c r="MGU15" s="259" t="s">
        <v>100</v>
      </c>
      <c r="MGV15" s="259" t="s">
        <v>100</v>
      </c>
      <c r="MGW15" s="259" t="s">
        <v>100</v>
      </c>
      <c r="MGX15" s="259" t="s">
        <v>100</v>
      </c>
      <c r="MGY15" s="259" t="s">
        <v>100</v>
      </c>
      <c r="MGZ15" s="259" t="s">
        <v>100</v>
      </c>
      <c r="MHA15" s="259" t="s">
        <v>100</v>
      </c>
      <c r="MHB15" s="259" t="s">
        <v>100</v>
      </c>
      <c r="MHC15" s="259" t="s">
        <v>100</v>
      </c>
      <c r="MHD15" s="259" t="s">
        <v>100</v>
      </c>
      <c r="MHE15" s="259" t="s">
        <v>100</v>
      </c>
      <c r="MHF15" s="259" t="s">
        <v>100</v>
      </c>
      <c r="MHG15" s="259" t="s">
        <v>100</v>
      </c>
      <c r="MHH15" s="259" t="s">
        <v>100</v>
      </c>
      <c r="MHI15" s="259" t="s">
        <v>100</v>
      </c>
      <c r="MHJ15" s="259" t="s">
        <v>100</v>
      </c>
      <c r="MHK15" s="259" t="s">
        <v>100</v>
      </c>
      <c r="MHL15" s="259" t="s">
        <v>100</v>
      </c>
      <c r="MHM15" s="259" t="s">
        <v>100</v>
      </c>
      <c r="MHN15" s="259" t="s">
        <v>100</v>
      </c>
      <c r="MHO15" s="259" t="s">
        <v>100</v>
      </c>
      <c r="MHP15" s="259" t="s">
        <v>100</v>
      </c>
      <c r="MHQ15" s="259" t="s">
        <v>100</v>
      </c>
      <c r="MHR15" s="259" t="s">
        <v>100</v>
      </c>
      <c r="MHS15" s="259" t="s">
        <v>100</v>
      </c>
      <c r="MHT15" s="259" t="s">
        <v>100</v>
      </c>
      <c r="MHU15" s="259" t="s">
        <v>100</v>
      </c>
      <c r="MHV15" s="259" t="s">
        <v>100</v>
      </c>
      <c r="MHW15" s="259" t="s">
        <v>100</v>
      </c>
      <c r="MHX15" s="259" t="s">
        <v>100</v>
      </c>
      <c r="MHY15" s="259" t="s">
        <v>100</v>
      </c>
      <c r="MHZ15" s="259" t="s">
        <v>100</v>
      </c>
      <c r="MIA15" s="259" t="s">
        <v>100</v>
      </c>
      <c r="MIB15" s="259" t="s">
        <v>100</v>
      </c>
      <c r="MIC15" s="259" t="s">
        <v>100</v>
      </c>
      <c r="MID15" s="259" t="s">
        <v>100</v>
      </c>
      <c r="MIE15" s="259" t="s">
        <v>100</v>
      </c>
      <c r="MIF15" s="259" t="s">
        <v>100</v>
      </c>
      <c r="MIG15" s="259" t="s">
        <v>100</v>
      </c>
      <c r="MIH15" s="259" t="s">
        <v>100</v>
      </c>
      <c r="MII15" s="259" t="s">
        <v>100</v>
      </c>
      <c r="MIJ15" s="259" t="s">
        <v>100</v>
      </c>
      <c r="MIK15" s="259" t="s">
        <v>100</v>
      </c>
      <c r="MIL15" s="259" t="s">
        <v>100</v>
      </c>
      <c r="MIM15" s="259" t="s">
        <v>100</v>
      </c>
      <c r="MIN15" s="259" t="s">
        <v>100</v>
      </c>
      <c r="MIO15" s="259" t="s">
        <v>100</v>
      </c>
      <c r="MIP15" s="259" t="s">
        <v>100</v>
      </c>
      <c r="MIQ15" s="259" t="s">
        <v>100</v>
      </c>
      <c r="MIR15" s="259" t="s">
        <v>100</v>
      </c>
      <c r="MIS15" s="259" t="s">
        <v>100</v>
      </c>
      <c r="MIT15" s="259" t="s">
        <v>100</v>
      </c>
      <c r="MIU15" s="259" t="s">
        <v>100</v>
      </c>
      <c r="MIV15" s="259" t="s">
        <v>100</v>
      </c>
      <c r="MIW15" s="259" t="s">
        <v>100</v>
      </c>
      <c r="MIX15" s="259" t="s">
        <v>100</v>
      </c>
      <c r="MIY15" s="259" t="s">
        <v>100</v>
      </c>
      <c r="MIZ15" s="259" t="s">
        <v>100</v>
      </c>
      <c r="MJA15" s="259" t="s">
        <v>100</v>
      </c>
      <c r="MJB15" s="259" t="s">
        <v>100</v>
      </c>
      <c r="MJC15" s="259" t="s">
        <v>100</v>
      </c>
      <c r="MJD15" s="259" t="s">
        <v>100</v>
      </c>
      <c r="MJE15" s="259" t="s">
        <v>100</v>
      </c>
      <c r="MJF15" s="259" t="s">
        <v>100</v>
      </c>
      <c r="MJG15" s="259" t="s">
        <v>100</v>
      </c>
      <c r="MJH15" s="259" t="s">
        <v>100</v>
      </c>
      <c r="MJI15" s="259" t="s">
        <v>100</v>
      </c>
      <c r="MJJ15" s="259" t="s">
        <v>100</v>
      </c>
      <c r="MJK15" s="259" t="s">
        <v>100</v>
      </c>
      <c r="MJL15" s="259" t="s">
        <v>100</v>
      </c>
      <c r="MJM15" s="259" t="s">
        <v>100</v>
      </c>
      <c r="MJN15" s="259" t="s">
        <v>100</v>
      </c>
      <c r="MJO15" s="259" t="s">
        <v>100</v>
      </c>
      <c r="MJP15" s="259" t="s">
        <v>100</v>
      </c>
      <c r="MJQ15" s="259" t="s">
        <v>100</v>
      </c>
      <c r="MJR15" s="259" t="s">
        <v>100</v>
      </c>
      <c r="MJS15" s="259" t="s">
        <v>100</v>
      </c>
      <c r="MJT15" s="259" t="s">
        <v>100</v>
      </c>
      <c r="MJU15" s="259" t="s">
        <v>100</v>
      </c>
      <c r="MJV15" s="259" t="s">
        <v>100</v>
      </c>
      <c r="MJW15" s="259" t="s">
        <v>100</v>
      </c>
      <c r="MJX15" s="259" t="s">
        <v>100</v>
      </c>
      <c r="MJY15" s="259" t="s">
        <v>100</v>
      </c>
      <c r="MJZ15" s="259" t="s">
        <v>100</v>
      </c>
      <c r="MKA15" s="259" t="s">
        <v>100</v>
      </c>
      <c r="MKB15" s="259" t="s">
        <v>100</v>
      </c>
      <c r="MKC15" s="259" t="s">
        <v>100</v>
      </c>
      <c r="MKD15" s="259" t="s">
        <v>100</v>
      </c>
      <c r="MKE15" s="259" t="s">
        <v>100</v>
      </c>
      <c r="MKF15" s="259" t="s">
        <v>100</v>
      </c>
      <c r="MKG15" s="259" t="s">
        <v>100</v>
      </c>
      <c r="MKH15" s="259" t="s">
        <v>100</v>
      </c>
      <c r="MKI15" s="259" t="s">
        <v>100</v>
      </c>
      <c r="MKJ15" s="259" t="s">
        <v>100</v>
      </c>
      <c r="MKK15" s="259" t="s">
        <v>100</v>
      </c>
      <c r="MKL15" s="259" t="s">
        <v>100</v>
      </c>
      <c r="MKM15" s="259" t="s">
        <v>100</v>
      </c>
      <c r="MKN15" s="259" t="s">
        <v>100</v>
      </c>
      <c r="MKO15" s="259" t="s">
        <v>100</v>
      </c>
      <c r="MKP15" s="259" t="s">
        <v>100</v>
      </c>
      <c r="MKQ15" s="259" t="s">
        <v>100</v>
      </c>
      <c r="MKR15" s="259" t="s">
        <v>100</v>
      </c>
      <c r="MKS15" s="259" t="s">
        <v>100</v>
      </c>
      <c r="MKT15" s="259" t="s">
        <v>100</v>
      </c>
      <c r="MKU15" s="259" t="s">
        <v>100</v>
      </c>
      <c r="MKV15" s="259" t="s">
        <v>100</v>
      </c>
      <c r="MKW15" s="259" t="s">
        <v>100</v>
      </c>
      <c r="MKX15" s="259" t="s">
        <v>100</v>
      </c>
      <c r="MKY15" s="259" t="s">
        <v>100</v>
      </c>
      <c r="MKZ15" s="259" t="s">
        <v>100</v>
      </c>
      <c r="MLA15" s="259" t="s">
        <v>100</v>
      </c>
      <c r="MLB15" s="259" t="s">
        <v>100</v>
      </c>
      <c r="MLC15" s="259" t="s">
        <v>100</v>
      </c>
      <c r="MLD15" s="259" t="s">
        <v>100</v>
      </c>
      <c r="MLE15" s="259" t="s">
        <v>100</v>
      </c>
      <c r="MLF15" s="259" t="s">
        <v>100</v>
      </c>
      <c r="MLG15" s="259" t="s">
        <v>100</v>
      </c>
      <c r="MLH15" s="259" t="s">
        <v>100</v>
      </c>
      <c r="MLI15" s="259" t="s">
        <v>100</v>
      </c>
      <c r="MLJ15" s="259" t="s">
        <v>100</v>
      </c>
      <c r="MLK15" s="259" t="s">
        <v>100</v>
      </c>
      <c r="MLL15" s="259" t="s">
        <v>100</v>
      </c>
      <c r="MLM15" s="259" t="s">
        <v>100</v>
      </c>
      <c r="MLN15" s="259" t="s">
        <v>100</v>
      </c>
      <c r="MLO15" s="259" t="s">
        <v>100</v>
      </c>
      <c r="MLP15" s="259" t="s">
        <v>100</v>
      </c>
      <c r="MLQ15" s="259" t="s">
        <v>100</v>
      </c>
      <c r="MLR15" s="259" t="s">
        <v>100</v>
      </c>
      <c r="MLS15" s="259" t="s">
        <v>100</v>
      </c>
      <c r="MLT15" s="259" t="s">
        <v>100</v>
      </c>
      <c r="MLU15" s="259" t="s">
        <v>100</v>
      </c>
      <c r="MLV15" s="259" t="s">
        <v>100</v>
      </c>
      <c r="MLW15" s="259" t="s">
        <v>100</v>
      </c>
      <c r="MLX15" s="259" t="s">
        <v>100</v>
      </c>
      <c r="MLY15" s="259" t="s">
        <v>100</v>
      </c>
      <c r="MLZ15" s="259" t="s">
        <v>100</v>
      </c>
      <c r="MMA15" s="259" t="s">
        <v>100</v>
      </c>
      <c r="MMB15" s="259" t="s">
        <v>100</v>
      </c>
      <c r="MMC15" s="259" t="s">
        <v>100</v>
      </c>
      <c r="MMD15" s="259" t="s">
        <v>100</v>
      </c>
      <c r="MME15" s="259" t="s">
        <v>100</v>
      </c>
      <c r="MMF15" s="259" t="s">
        <v>100</v>
      </c>
      <c r="MMG15" s="259" t="s">
        <v>100</v>
      </c>
      <c r="MMH15" s="259" t="s">
        <v>100</v>
      </c>
      <c r="MMI15" s="259" t="s">
        <v>100</v>
      </c>
      <c r="MMJ15" s="259" t="s">
        <v>100</v>
      </c>
      <c r="MMK15" s="259" t="s">
        <v>100</v>
      </c>
      <c r="MML15" s="259" t="s">
        <v>100</v>
      </c>
      <c r="MMM15" s="259" t="s">
        <v>100</v>
      </c>
      <c r="MMN15" s="259" t="s">
        <v>100</v>
      </c>
      <c r="MMO15" s="259" t="s">
        <v>100</v>
      </c>
      <c r="MMP15" s="259" t="s">
        <v>100</v>
      </c>
      <c r="MMQ15" s="259" t="s">
        <v>100</v>
      </c>
      <c r="MMR15" s="259" t="s">
        <v>100</v>
      </c>
      <c r="MMS15" s="259" t="s">
        <v>100</v>
      </c>
      <c r="MMT15" s="259" t="s">
        <v>100</v>
      </c>
      <c r="MMU15" s="259" t="s">
        <v>100</v>
      </c>
      <c r="MMV15" s="259" t="s">
        <v>100</v>
      </c>
      <c r="MMW15" s="259" t="s">
        <v>100</v>
      </c>
      <c r="MMX15" s="259" t="s">
        <v>100</v>
      </c>
      <c r="MMY15" s="259" t="s">
        <v>100</v>
      </c>
      <c r="MMZ15" s="259" t="s">
        <v>100</v>
      </c>
      <c r="MNA15" s="259" t="s">
        <v>100</v>
      </c>
      <c r="MNB15" s="259" t="s">
        <v>100</v>
      </c>
      <c r="MNC15" s="259" t="s">
        <v>100</v>
      </c>
      <c r="MND15" s="259" t="s">
        <v>100</v>
      </c>
      <c r="MNE15" s="259" t="s">
        <v>100</v>
      </c>
      <c r="MNF15" s="259" t="s">
        <v>100</v>
      </c>
      <c r="MNG15" s="259" t="s">
        <v>100</v>
      </c>
      <c r="MNH15" s="259" t="s">
        <v>100</v>
      </c>
      <c r="MNI15" s="259" t="s">
        <v>100</v>
      </c>
      <c r="MNJ15" s="259" t="s">
        <v>100</v>
      </c>
      <c r="MNK15" s="259" t="s">
        <v>100</v>
      </c>
      <c r="MNL15" s="259" t="s">
        <v>100</v>
      </c>
      <c r="MNM15" s="259" t="s">
        <v>100</v>
      </c>
      <c r="MNN15" s="259" t="s">
        <v>100</v>
      </c>
      <c r="MNO15" s="259" t="s">
        <v>100</v>
      </c>
      <c r="MNP15" s="259" t="s">
        <v>100</v>
      </c>
      <c r="MNQ15" s="259" t="s">
        <v>100</v>
      </c>
      <c r="MNR15" s="259" t="s">
        <v>100</v>
      </c>
      <c r="MNS15" s="259" t="s">
        <v>100</v>
      </c>
      <c r="MNT15" s="259" t="s">
        <v>100</v>
      </c>
      <c r="MNU15" s="259" t="s">
        <v>100</v>
      </c>
      <c r="MNV15" s="259" t="s">
        <v>100</v>
      </c>
      <c r="MNW15" s="259" t="s">
        <v>100</v>
      </c>
      <c r="MNX15" s="259" t="s">
        <v>100</v>
      </c>
      <c r="MNY15" s="259" t="s">
        <v>100</v>
      </c>
      <c r="MNZ15" s="259" t="s">
        <v>100</v>
      </c>
      <c r="MOA15" s="259" t="s">
        <v>100</v>
      </c>
      <c r="MOB15" s="259" t="s">
        <v>100</v>
      </c>
      <c r="MOC15" s="259" t="s">
        <v>100</v>
      </c>
      <c r="MOD15" s="259" t="s">
        <v>100</v>
      </c>
      <c r="MOE15" s="259" t="s">
        <v>100</v>
      </c>
      <c r="MOF15" s="259" t="s">
        <v>100</v>
      </c>
      <c r="MOG15" s="259" t="s">
        <v>100</v>
      </c>
      <c r="MOH15" s="259" t="s">
        <v>100</v>
      </c>
      <c r="MOI15" s="259" t="s">
        <v>100</v>
      </c>
      <c r="MOJ15" s="259" t="s">
        <v>100</v>
      </c>
      <c r="MOK15" s="259" t="s">
        <v>100</v>
      </c>
      <c r="MOL15" s="259" t="s">
        <v>100</v>
      </c>
      <c r="MOM15" s="259" t="s">
        <v>100</v>
      </c>
      <c r="MON15" s="259" t="s">
        <v>100</v>
      </c>
      <c r="MOO15" s="259" t="s">
        <v>100</v>
      </c>
      <c r="MOP15" s="259" t="s">
        <v>100</v>
      </c>
      <c r="MOQ15" s="259" t="s">
        <v>100</v>
      </c>
      <c r="MOR15" s="259" t="s">
        <v>100</v>
      </c>
      <c r="MOS15" s="259" t="s">
        <v>100</v>
      </c>
      <c r="MOT15" s="259" t="s">
        <v>100</v>
      </c>
      <c r="MOU15" s="259" t="s">
        <v>100</v>
      </c>
      <c r="MOV15" s="259" t="s">
        <v>100</v>
      </c>
      <c r="MOW15" s="259" t="s">
        <v>100</v>
      </c>
      <c r="MOX15" s="259" t="s">
        <v>100</v>
      </c>
      <c r="MOY15" s="259" t="s">
        <v>100</v>
      </c>
      <c r="MOZ15" s="259" t="s">
        <v>100</v>
      </c>
      <c r="MPA15" s="259" t="s">
        <v>100</v>
      </c>
      <c r="MPB15" s="259" t="s">
        <v>100</v>
      </c>
      <c r="MPC15" s="259" t="s">
        <v>100</v>
      </c>
      <c r="MPD15" s="259" t="s">
        <v>100</v>
      </c>
      <c r="MPE15" s="259" t="s">
        <v>100</v>
      </c>
      <c r="MPF15" s="259" t="s">
        <v>100</v>
      </c>
      <c r="MPG15" s="259" t="s">
        <v>100</v>
      </c>
      <c r="MPH15" s="259" t="s">
        <v>100</v>
      </c>
      <c r="MPI15" s="259" t="s">
        <v>100</v>
      </c>
      <c r="MPJ15" s="259" t="s">
        <v>100</v>
      </c>
      <c r="MPK15" s="259" t="s">
        <v>100</v>
      </c>
      <c r="MPL15" s="259" t="s">
        <v>100</v>
      </c>
      <c r="MPM15" s="259" t="s">
        <v>100</v>
      </c>
      <c r="MPN15" s="259" t="s">
        <v>100</v>
      </c>
      <c r="MPO15" s="259" t="s">
        <v>100</v>
      </c>
      <c r="MPP15" s="259" t="s">
        <v>100</v>
      </c>
      <c r="MPQ15" s="259" t="s">
        <v>100</v>
      </c>
      <c r="MPR15" s="259" t="s">
        <v>100</v>
      </c>
      <c r="MPS15" s="259" t="s">
        <v>100</v>
      </c>
      <c r="MPT15" s="259" t="s">
        <v>100</v>
      </c>
      <c r="MPU15" s="259" t="s">
        <v>100</v>
      </c>
      <c r="MPV15" s="259" t="s">
        <v>100</v>
      </c>
      <c r="MPW15" s="259" t="s">
        <v>100</v>
      </c>
      <c r="MPX15" s="259" t="s">
        <v>100</v>
      </c>
      <c r="MPY15" s="259" t="s">
        <v>100</v>
      </c>
      <c r="MPZ15" s="259" t="s">
        <v>100</v>
      </c>
      <c r="MQA15" s="259" t="s">
        <v>100</v>
      </c>
      <c r="MQB15" s="259" t="s">
        <v>100</v>
      </c>
      <c r="MQC15" s="259" t="s">
        <v>100</v>
      </c>
      <c r="MQD15" s="259" t="s">
        <v>100</v>
      </c>
      <c r="MQE15" s="259" t="s">
        <v>100</v>
      </c>
      <c r="MQF15" s="259" t="s">
        <v>100</v>
      </c>
      <c r="MQG15" s="259" t="s">
        <v>100</v>
      </c>
      <c r="MQH15" s="259" t="s">
        <v>100</v>
      </c>
      <c r="MQI15" s="259" t="s">
        <v>100</v>
      </c>
      <c r="MQJ15" s="259" t="s">
        <v>100</v>
      </c>
      <c r="MQK15" s="259" t="s">
        <v>100</v>
      </c>
      <c r="MQL15" s="259" t="s">
        <v>100</v>
      </c>
      <c r="MQM15" s="259" t="s">
        <v>100</v>
      </c>
      <c r="MQN15" s="259" t="s">
        <v>100</v>
      </c>
      <c r="MQO15" s="259" t="s">
        <v>100</v>
      </c>
      <c r="MQP15" s="259" t="s">
        <v>100</v>
      </c>
      <c r="MQQ15" s="259" t="s">
        <v>100</v>
      </c>
      <c r="MQR15" s="259" t="s">
        <v>100</v>
      </c>
      <c r="MQS15" s="259" t="s">
        <v>100</v>
      </c>
      <c r="MQT15" s="259" t="s">
        <v>100</v>
      </c>
      <c r="MQU15" s="259" t="s">
        <v>100</v>
      </c>
      <c r="MQV15" s="259" t="s">
        <v>100</v>
      </c>
      <c r="MQW15" s="259" t="s">
        <v>100</v>
      </c>
      <c r="MQX15" s="259" t="s">
        <v>100</v>
      </c>
      <c r="MQY15" s="259" t="s">
        <v>100</v>
      </c>
      <c r="MQZ15" s="259" t="s">
        <v>100</v>
      </c>
      <c r="MRA15" s="259" t="s">
        <v>100</v>
      </c>
      <c r="MRB15" s="259" t="s">
        <v>100</v>
      </c>
      <c r="MRC15" s="259" t="s">
        <v>100</v>
      </c>
      <c r="MRD15" s="259" t="s">
        <v>100</v>
      </c>
      <c r="MRE15" s="259" t="s">
        <v>100</v>
      </c>
      <c r="MRF15" s="259" t="s">
        <v>100</v>
      </c>
      <c r="MRG15" s="259" t="s">
        <v>100</v>
      </c>
      <c r="MRH15" s="259" t="s">
        <v>100</v>
      </c>
      <c r="MRI15" s="259" t="s">
        <v>100</v>
      </c>
      <c r="MRJ15" s="259" t="s">
        <v>100</v>
      </c>
      <c r="MRK15" s="259" t="s">
        <v>100</v>
      </c>
      <c r="MRL15" s="259" t="s">
        <v>100</v>
      </c>
      <c r="MRM15" s="259" t="s">
        <v>100</v>
      </c>
      <c r="MRN15" s="259" t="s">
        <v>100</v>
      </c>
      <c r="MRO15" s="259" t="s">
        <v>100</v>
      </c>
      <c r="MRP15" s="259" t="s">
        <v>100</v>
      </c>
      <c r="MRQ15" s="259" t="s">
        <v>100</v>
      </c>
      <c r="MRR15" s="259" t="s">
        <v>100</v>
      </c>
      <c r="MRS15" s="259" t="s">
        <v>100</v>
      </c>
      <c r="MRT15" s="259" t="s">
        <v>100</v>
      </c>
      <c r="MRU15" s="259" t="s">
        <v>100</v>
      </c>
      <c r="MRV15" s="259" t="s">
        <v>100</v>
      </c>
      <c r="MRW15" s="259" t="s">
        <v>100</v>
      </c>
      <c r="MRX15" s="259" t="s">
        <v>100</v>
      </c>
      <c r="MRY15" s="259" t="s">
        <v>100</v>
      </c>
      <c r="MRZ15" s="259" t="s">
        <v>100</v>
      </c>
      <c r="MSA15" s="259" t="s">
        <v>100</v>
      </c>
      <c r="MSB15" s="259" t="s">
        <v>100</v>
      </c>
      <c r="MSC15" s="259" t="s">
        <v>100</v>
      </c>
      <c r="MSD15" s="259" t="s">
        <v>100</v>
      </c>
      <c r="MSE15" s="259" t="s">
        <v>100</v>
      </c>
      <c r="MSF15" s="259" t="s">
        <v>100</v>
      </c>
      <c r="MSG15" s="259" t="s">
        <v>100</v>
      </c>
      <c r="MSH15" s="259" t="s">
        <v>100</v>
      </c>
      <c r="MSI15" s="259" t="s">
        <v>100</v>
      </c>
      <c r="MSJ15" s="259" t="s">
        <v>100</v>
      </c>
      <c r="MSK15" s="259" t="s">
        <v>100</v>
      </c>
      <c r="MSL15" s="259" t="s">
        <v>100</v>
      </c>
      <c r="MSM15" s="259" t="s">
        <v>100</v>
      </c>
      <c r="MSN15" s="259" t="s">
        <v>100</v>
      </c>
      <c r="MSO15" s="259" t="s">
        <v>100</v>
      </c>
      <c r="MSP15" s="259" t="s">
        <v>100</v>
      </c>
      <c r="MSQ15" s="259" t="s">
        <v>100</v>
      </c>
      <c r="MSR15" s="259" t="s">
        <v>100</v>
      </c>
      <c r="MSS15" s="259" t="s">
        <v>100</v>
      </c>
      <c r="MST15" s="259" t="s">
        <v>100</v>
      </c>
      <c r="MSU15" s="259" t="s">
        <v>100</v>
      </c>
      <c r="MSV15" s="259" t="s">
        <v>100</v>
      </c>
      <c r="MSW15" s="259" t="s">
        <v>100</v>
      </c>
      <c r="MSX15" s="259" t="s">
        <v>100</v>
      </c>
      <c r="MSY15" s="259" t="s">
        <v>100</v>
      </c>
      <c r="MSZ15" s="259" t="s">
        <v>100</v>
      </c>
      <c r="MTA15" s="259" t="s">
        <v>100</v>
      </c>
      <c r="MTB15" s="259" t="s">
        <v>100</v>
      </c>
      <c r="MTC15" s="259" t="s">
        <v>100</v>
      </c>
      <c r="MTD15" s="259" t="s">
        <v>100</v>
      </c>
      <c r="MTE15" s="259" t="s">
        <v>100</v>
      </c>
      <c r="MTF15" s="259" t="s">
        <v>100</v>
      </c>
      <c r="MTG15" s="259" t="s">
        <v>100</v>
      </c>
      <c r="MTH15" s="259" t="s">
        <v>100</v>
      </c>
      <c r="MTI15" s="259" t="s">
        <v>100</v>
      </c>
      <c r="MTJ15" s="259" t="s">
        <v>100</v>
      </c>
      <c r="MTK15" s="259" t="s">
        <v>100</v>
      </c>
      <c r="MTL15" s="259" t="s">
        <v>100</v>
      </c>
      <c r="MTM15" s="259" t="s">
        <v>100</v>
      </c>
      <c r="MTN15" s="259" t="s">
        <v>100</v>
      </c>
      <c r="MTO15" s="259" t="s">
        <v>100</v>
      </c>
      <c r="MTP15" s="259" t="s">
        <v>100</v>
      </c>
      <c r="MTQ15" s="259" t="s">
        <v>100</v>
      </c>
      <c r="MTR15" s="259" t="s">
        <v>100</v>
      </c>
      <c r="MTS15" s="259" t="s">
        <v>100</v>
      </c>
      <c r="MTT15" s="259" t="s">
        <v>100</v>
      </c>
      <c r="MTU15" s="259" t="s">
        <v>100</v>
      </c>
      <c r="MTV15" s="259" t="s">
        <v>100</v>
      </c>
      <c r="MTW15" s="259" t="s">
        <v>100</v>
      </c>
      <c r="MTX15" s="259" t="s">
        <v>100</v>
      </c>
      <c r="MTY15" s="259" t="s">
        <v>100</v>
      </c>
      <c r="MTZ15" s="259" t="s">
        <v>100</v>
      </c>
      <c r="MUA15" s="259" t="s">
        <v>100</v>
      </c>
      <c r="MUB15" s="259" t="s">
        <v>100</v>
      </c>
      <c r="MUC15" s="259" t="s">
        <v>100</v>
      </c>
      <c r="MUD15" s="259" t="s">
        <v>100</v>
      </c>
      <c r="MUE15" s="259" t="s">
        <v>100</v>
      </c>
      <c r="MUF15" s="259" t="s">
        <v>100</v>
      </c>
      <c r="MUG15" s="259" t="s">
        <v>100</v>
      </c>
      <c r="MUH15" s="259" t="s">
        <v>100</v>
      </c>
      <c r="MUI15" s="259" t="s">
        <v>100</v>
      </c>
      <c r="MUJ15" s="259" t="s">
        <v>100</v>
      </c>
      <c r="MUK15" s="259" t="s">
        <v>100</v>
      </c>
      <c r="MUL15" s="259" t="s">
        <v>100</v>
      </c>
      <c r="MUM15" s="259" t="s">
        <v>100</v>
      </c>
      <c r="MUN15" s="259" t="s">
        <v>100</v>
      </c>
      <c r="MUO15" s="259" t="s">
        <v>100</v>
      </c>
      <c r="MUP15" s="259" t="s">
        <v>100</v>
      </c>
      <c r="MUQ15" s="259" t="s">
        <v>100</v>
      </c>
      <c r="MUR15" s="259" t="s">
        <v>100</v>
      </c>
      <c r="MUS15" s="259" t="s">
        <v>100</v>
      </c>
      <c r="MUT15" s="259" t="s">
        <v>100</v>
      </c>
      <c r="MUU15" s="259" t="s">
        <v>100</v>
      </c>
      <c r="MUV15" s="259" t="s">
        <v>100</v>
      </c>
      <c r="MUW15" s="259" t="s">
        <v>100</v>
      </c>
      <c r="MUX15" s="259" t="s">
        <v>100</v>
      </c>
      <c r="MUY15" s="259" t="s">
        <v>100</v>
      </c>
      <c r="MUZ15" s="259" t="s">
        <v>100</v>
      </c>
      <c r="MVA15" s="259" t="s">
        <v>100</v>
      </c>
      <c r="MVB15" s="259" t="s">
        <v>100</v>
      </c>
      <c r="MVC15" s="259" t="s">
        <v>100</v>
      </c>
      <c r="MVD15" s="259" t="s">
        <v>100</v>
      </c>
      <c r="MVE15" s="259" t="s">
        <v>100</v>
      </c>
      <c r="MVF15" s="259" t="s">
        <v>100</v>
      </c>
      <c r="MVG15" s="259" t="s">
        <v>100</v>
      </c>
      <c r="MVH15" s="259" t="s">
        <v>100</v>
      </c>
      <c r="MVI15" s="259" t="s">
        <v>100</v>
      </c>
      <c r="MVJ15" s="259" t="s">
        <v>100</v>
      </c>
      <c r="MVK15" s="259" t="s">
        <v>100</v>
      </c>
      <c r="MVL15" s="259" t="s">
        <v>100</v>
      </c>
      <c r="MVM15" s="259" t="s">
        <v>100</v>
      </c>
      <c r="MVN15" s="259" t="s">
        <v>100</v>
      </c>
      <c r="MVO15" s="259" t="s">
        <v>100</v>
      </c>
      <c r="MVP15" s="259" t="s">
        <v>100</v>
      </c>
      <c r="MVQ15" s="259" t="s">
        <v>100</v>
      </c>
      <c r="MVR15" s="259" t="s">
        <v>100</v>
      </c>
      <c r="MVS15" s="259" t="s">
        <v>100</v>
      </c>
      <c r="MVT15" s="259" t="s">
        <v>100</v>
      </c>
      <c r="MVU15" s="259" t="s">
        <v>100</v>
      </c>
      <c r="MVV15" s="259" t="s">
        <v>100</v>
      </c>
      <c r="MVW15" s="259" t="s">
        <v>100</v>
      </c>
      <c r="MVX15" s="259" t="s">
        <v>100</v>
      </c>
      <c r="MVY15" s="259" t="s">
        <v>100</v>
      </c>
      <c r="MVZ15" s="259" t="s">
        <v>100</v>
      </c>
      <c r="MWA15" s="259" t="s">
        <v>100</v>
      </c>
      <c r="MWB15" s="259" t="s">
        <v>100</v>
      </c>
      <c r="MWC15" s="259" t="s">
        <v>100</v>
      </c>
      <c r="MWD15" s="259" t="s">
        <v>100</v>
      </c>
      <c r="MWE15" s="259" t="s">
        <v>100</v>
      </c>
      <c r="MWF15" s="259" t="s">
        <v>100</v>
      </c>
      <c r="MWG15" s="259" t="s">
        <v>100</v>
      </c>
      <c r="MWH15" s="259" t="s">
        <v>100</v>
      </c>
      <c r="MWI15" s="259" t="s">
        <v>100</v>
      </c>
      <c r="MWJ15" s="259" t="s">
        <v>100</v>
      </c>
      <c r="MWK15" s="259" t="s">
        <v>100</v>
      </c>
      <c r="MWL15" s="259" t="s">
        <v>100</v>
      </c>
      <c r="MWM15" s="259" t="s">
        <v>100</v>
      </c>
      <c r="MWN15" s="259" t="s">
        <v>100</v>
      </c>
      <c r="MWO15" s="259" t="s">
        <v>100</v>
      </c>
      <c r="MWP15" s="259" t="s">
        <v>100</v>
      </c>
      <c r="MWQ15" s="259" t="s">
        <v>100</v>
      </c>
      <c r="MWR15" s="259" t="s">
        <v>100</v>
      </c>
      <c r="MWS15" s="259" t="s">
        <v>100</v>
      </c>
      <c r="MWT15" s="259" t="s">
        <v>100</v>
      </c>
      <c r="MWU15" s="259" t="s">
        <v>100</v>
      </c>
      <c r="MWV15" s="259" t="s">
        <v>100</v>
      </c>
      <c r="MWW15" s="259" t="s">
        <v>100</v>
      </c>
      <c r="MWX15" s="259" t="s">
        <v>100</v>
      </c>
      <c r="MWY15" s="259" t="s">
        <v>100</v>
      </c>
      <c r="MWZ15" s="259" t="s">
        <v>100</v>
      </c>
      <c r="MXA15" s="259" t="s">
        <v>100</v>
      </c>
      <c r="MXB15" s="259" t="s">
        <v>100</v>
      </c>
      <c r="MXC15" s="259" t="s">
        <v>100</v>
      </c>
      <c r="MXD15" s="259" t="s">
        <v>100</v>
      </c>
      <c r="MXE15" s="259" t="s">
        <v>100</v>
      </c>
      <c r="MXF15" s="259" t="s">
        <v>100</v>
      </c>
      <c r="MXG15" s="259" t="s">
        <v>100</v>
      </c>
      <c r="MXH15" s="259" t="s">
        <v>100</v>
      </c>
      <c r="MXI15" s="259" t="s">
        <v>100</v>
      </c>
      <c r="MXJ15" s="259" t="s">
        <v>100</v>
      </c>
      <c r="MXK15" s="259" t="s">
        <v>100</v>
      </c>
      <c r="MXL15" s="259" t="s">
        <v>100</v>
      </c>
      <c r="MXM15" s="259" t="s">
        <v>100</v>
      </c>
      <c r="MXN15" s="259" t="s">
        <v>100</v>
      </c>
      <c r="MXO15" s="259" t="s">
        <v>100</v>
      </c>
      <c r="MXP15" s="259" t="s">
        <v>100</v>
      </c>
      <c r="MXQ15" s="259" t="s">
        <v>100</v>
      </c>
      <c r="MXR15" s="259" t="s">
        <v>100</v>
      </c>
      <c r="MXS15" s="259" t="s">
        <v>100</v>
      </c>
      <c r="MXT15" s="259" t="s">
        <v>100</v>
      </c>
      <c r="MXU15" s="259" t="s">
        <v>100</v>
      </c>
      <c r="MXV15" s="259" t="s">
        <v>100</v>
      </c>
      <c r="MXW15" s="259" t="s">
        <v>100</v>
      </c>
      <c r="MXX15" s="259" t="s">
        <v>100</v>
      </c>
      <c r="MXY15" s="259" t="s">
        <v>100</v>
      </c>
      <c r="MXZ15" s="259" t="s">
        <v>100</v>
      </c>
      <c r="MYA15" s="259" t="s">
        <v>100</v>
      </c>
      <c r="MYB15" s="259" t="s">
        <v>100</v>
      </c>
      <c r="MYC15" s="259" t="s">
        <v>100</v>
      </c>
      <c r="MYD15" s="259" t="s">
        <v>100</v>
      </c>
      <c r="MYE15" s="259" t="s">
        <v>100</v>
      </c>
      <c r="MYF15" s="259" t="s">
        <v>100</v>
      </c>
      <c r="MYG15" s="259" t="s">
        <v>100</v>
      </c>
      <c r="MYH15" s="259" t="s">
        <v>100</v>
      </c>
      <c r="MYI15" s="259" t="s">
        <v>100</v>
      </c>
      <c r="MYJ15" s="259" t="s">
        <v>100</v>
      </c>
      <c r="MYK15" s="259" t="s">
        <v>100</v>
      </c>
      <c r="MYL15" s="259" t="s">
        <v>100</v>
      </c>
      <c r="MYM15" s="259" t="s">
        <v>100</v>
      </c>
      <c r="MYN15" s="259" t="s">
        <v>100</v>
      </c>
      <c r="MYO15" s="259" t="s">
        <v>100</v>
      </c>
      <c r="MYP15" s="259" t="s">
        <v>100</v>
      </c>
      <c r="MYQ15" s="259" t="s">
        <v>100</v>
      </c>
      <c r="MYR15" s="259" t="s">
        <v>100</v>
      </c>
      <c r="MYS15" s="259" t="s">
        <v>100</v>
      </c>
      <c r="MYT15" s="259" t="s">
        <v>100</v>
      </c>
      <c r="MYU15" s="259" t="s">
        <v>100</v>
      </c>
      <c r="MYV15" s="259" t="s">
        <v>100</v>
      </c>
      <c r="MYW15" s="259" t="s">
        <v>100</v>
      </c>
      <c r="MYX15" s="259" t="s">
        <v>100</v>
      </c>
      <c r="MYY15" s="259" t="s">
        <v>100</v>
      </c>
      <c r="MYZ15" s="259" t="s">
        <v>100</v>
      </c>
      <c r="MZA15" s="259" t="s">
        <v>100</v>
      </c>
      <c r="MZB15" s="259" t="s">
        <v>100</v>
      </c>
      <c r="MZC15" s="259" t="s">
        <v>100</v>
      </c>
      <c r="MZD15" s="259" t="s">
        <v>100</v>
      </c>
      <c r="MZE15" s="259" t="s">
        <v>100</v>
      </c>
      <c r="MZF15" s="259" t="s">
        <v>100</v>
      </c>
      <c r="MZG15" s="259" t="s">
        <v>100</v>
      </c>
      <c r="MZH15" s="259" t="s">
        <v>100</v>
      </c>
      <c r="MZI15" s="259" t="s">
        <v>100</v>
      </c>
      <c r="MZJ15" s="259" t="s">
        <v>100</v>
      </c>
      <c r="MZK15" s="259" t="s">
        <v>100</v>
      </c>
      <c r="MZL15" s="259" t="s">
        <v>100</v>
      </c>
      <c r="MZM15" s="259" t="s">
        <v>100</v>
      </c>
      <c r="MZN15" s="259" t="s">
        <v>100</v>
      </c>
      <c r="MZO15" s="259" t="s">
        <v>100</v>
      </c>
      <c r="MZP15" s="259" t="s">
        <v>100</v>
      </c>
      <c r="MZQ15" s="259" t="s">
        <v>100</v>
      </c>
      <c r="MZR15" s="259" t="s">
        <v>100</v>
      </c>
      <c r="MZS15" s="259" t="s">
        <v>100</v>
      </c>
      <c r="MZT15" s="259" t="s">
        <v>100</v>
      </c>
      <c r="MZU15" s="259" t="s">
        <v>100</v>
      </c>
      <c r="MZV15" s="259" t="s">
        <v>100</v>
      </c>
      <c r="MZW15" s="259" t="s">
        <v>100</v>
      </c>
      <c r="MZX15" s="259" t="s">
        <v>100</v>
      </c>
      <c r="MZY15" s="259" t="s">
        <v>100</v>
      </c>
      <c r="MZZ15" s="259" t="s">
        <v>100</v>
      </c>
      <c r="NAA15" s="259" t="s">
        <v>100</v>
      </c>
      <c r="NAB15" s="259" t="s">
        <v>100</v>
      </c>
      <c r="NAC15" s="259" t="s">
        <v>100</v>
      </c>
      <c r="NAD15" s="259" t="s">
        <v>100</v>
      </c>
      <c r="NAE15" s="259" t="s">
        <v>100</v>
      </c>
      <c r="NAF15" s="259" t="s">
        <v>100</v>
      </c>
      <c r="NAG15" s="259" t="s">
        <v>100</v>
      </c>
      <c r="NAH15" s="259" t="s">
        <v>100</v>
      </c>
      <c r="NAI15" s="259" t="s">
        <v>100</v>
      </c>
      <c r="NAJ15" s="259" t="s">
        <v>100</v>
      </c>
      <c r="NAK15" s="259" t="s">
        <v>100</v>
      </c>
      <c r="NAL15" s="259" t="s">
        <v>100</v>
      </c>
      <c r="NAM15" s="259" t="s">
        <v>100</v>
      </c>
      <c r="NAN15" s="259" t="s">
        <v>100</v>
      </c>
      <c r="NAO15" s="259" t="s">
        <v>100</v>
      </c>
      <c r="NAP15" s="259" t="s">
        <v>100</v>
      </c>
      <c r="NAQ15" s="259" t="s">
        <v>100</v>
      </c>
      <c r="NAR15" s="259" t="s">
        <v>100</v>
      </c>
      <c r="NAS15" s="259" t="s">
        <v>100</v>
      </c>
      <c r="NAT15" s="259" t="s">
        <v>100</v>
      </c>
      <c r="NAU15" s="259" t="s">
        <v>100</v>
      </c>
      <c r="NAV15" s="259" t="s">
        <v>100</v>
      </c>
      <c r="NAW15" s="259" t="s">
        <v>100</v>
      </c>
      <c r="NAX15" s="259" t="s">
        <v>100</v>
      </c>
      <c r="NAY15" s="259" t="s">
        <v>100</v>
      </c>
      <c r="NAZ15" s="259" t="s">
        <v>100</v>
      </c>
      <c r="NBA15" s="259" t="s">
        <v>100</v>
      </c>
      <c r="NBB15" s="259" t="s">
        <v>100</v>
      </c>
      <c r="NBC15" s="259" t="s">
        <v>100</v>
      </c>
      <c r="NBD15" s="259" t="s">
        <v>100</v>
      </c>
      <c r="NBE15" s="259" t="s">
        <v>100</v>
      </c>
      <c r="NBF15" s="259" t="s">
        <v>100</v>
      </c>
      <c r="NBG15" s="259" t="s">
        <v>100</v>
      </c>
      <c r="NBH15" s="259" t="s">
        <v>100</v>
      </c>
      <c r="NBI15" s="259" t="s">
        <v>100</v>
      </c>
      <c r="NBJ15" s="259" t="s">
        <v>100</v>
      </c>
      <c r="NBK15" s="259" t="s">
        <v>100</v>
      </c>
      <c r="NBL15" s="259" t="s">
        <v>100</v>
      </c>
      <c r="NBM15" s="259" t="s">
        <v>100</v>
      </c>
      <c r="NBN15" s="259" t="s">
        <v>100</v>
      </c>
      <c r="NBO15" s="259" t="s">
        <v>100</v>
      </c>
      <c r="NBP15" s="259" t="s">
        <v>100</v>
      </c>
      <c r="NBQ15" s="259" t="s">
        <v>100</v>
      </c>
      <c r="NBR15" s="259" t="s">
        <v>100</v>
      </c>
      <c r="NBS15" s="259" t="s">
        <v>100</v>
      </c>
      <c r="NBT15" s="259" t="s">
        <v>100</v>
      </c>
      <c r="NBU15" s="259" t="s">
        <v>100</v>
      </c>
      <c r="NBV15" s="259" t="s">
        <v>100</v>
      </c>
      <c r="NBW15" s="259" t="s">
        <v>100</v>
      </c>
      <c r="NBX15" s="259" t="s">
        <v>100</v>
      </c>
      <c r="NBY15" s="259" t="s">
        <v>100</v>
      </c>
      <c r="NBZ15" s="259" t="s">
        <v>100</v>
      </c>
      <c r="NCA15" s="259" t="s">
        <v>100</v>
      </c>
      <c r="NCB15" s="259" t="s">
        <v>100</v>
      </c>
      <c r="NCC15" s="259" t="s">
        <v>100</v>
      </c>
      <c r="NCD15" s="259" t="s">
        <v>100</v>
      </c>
      <c r="NCE15" s="259" t="s">
        <v>100</v>
      </c>
      <c r="NCF15" s="259" t="s">
        <v>100</v>
      </c>
      <c r="NCG15" s="259" t="s">
        <v>100</v>
      </c>
      <c r="NCH15" s="259" t="s">
        <v>100</v>
      </c>
      <c r="NCI15" s="259" t="s">
        <v>100</v>
      </c>
      <c r="NCJ15" s="259" t="s">
        <v>100</v>
      </c>
      <c r="NCK15" s="259" t="s">
        <v>100</v>
      </c>
      <c r="NCL15" s="259" t="s">
        <v>100</v>
      </c>
      <c r="NCM15" s="259" t="s">
        <v>100</v>
      </c>
      <c r="NCN15" s="259" t="s">
        <v>100</v>
      </c>
      <c r="NCO15" s="259" t="s">
        <v>100</v>
      </c>
      <c r="NCP15" s="259" t="s">
        <v>100</v>
      </c>
      <c r="NCQ15" s="259" t="s">
        <v>100</v>
      </c>
      <c r="NCR15" s="259" t="s">
        <v>100</v>
      </c>
      <c r="NCS15" s="259" t="s">
        <v>100</v>
      </c>
      <c r="NCT15" s="259" t="s">
        <v>100</v>
      </c>
      <c r="NCU15" s="259" t="s">
        <v>100</v>
      </c>
      <c r="NCV15" s="259" t="s">
        <v>100</v>
      </c>
      <c r="NCW15" s="259" t="s">
        <v>100</v>
      </c>
      <c r="NCX15" s="259" t="s">
        <v>100</v>
      </c>
      <c r="NCY15" s="259" t="s">
        <v>100</v>
      </c>
      <c r="NCZ15" s="259" t="s">
        <v>100</v>
      </c>
      <c r="NDA15" s="259" t="s">
        <v>100</v>
      </c>
      <c r="NDB15" s="259" t="s">
        <v>100</v>
      </c>
      <c r="NDC15" s="259" t="s">
        <v>100</v>
      </c>
      <c r="NDD15" s="259" t="s">
        <v>100</v>
      </c>
      <c r="NDE15" s="259" t="s">
        <v>100</v>
      </c>
      <c r="NDF15" s="259" t="s">
        <v>100</v>
      </c>
      <c r="NDG15" s="259" t="s">
        <v>100</v>
      </c>
      <c r="NDH15" s="259" t="s">
        <v>100</v>
      </c>
      <c r="NDI15" s="259" t="s">
        <v>100</v>
      </c>
      <c r="NDJ15" s="259" t="s">
        <v>100</v>
      </c>
      <c r="NDK15" s="259" t="s">
        <v>100</v>
      </c>
      <c r="NDL15" s="259" t="s">
        <v>100</v>
      </c>
      <c r="NDM15" s="259" t="s">
        <v>100</v>
      </c>
      <c r="NDN15" s="259" t="s">
        <v>100</v>
      </c>
      <c r="NDO15" s="259" t="s">
        <v>100</v>
      </c>
      <c r="NDP15" s="259" t="s">
        <v>100</v>
      </c>
      <c r="NDQ15" s="259" t="s">
        <v>100</v>
      </c>
      <c r="NDR15" s="259" t="s">
        <v>100</v>
      </c>
      <c r="NDS15" s="259" t="s">
        <v>100</v>
      </c>
      <c r="NDT15" s="259" t="s">
        <v>100</v>
      </c>
      <c r="NDU15" s="259" t="s">
        <v>100</v>
      </c>
      <c r="NDV15" s="259" t="s">
        <v>100</v>
      </c>
      <c r="NDW15" s="259" t="s">
        <v>100</v>
      </c>
      <c r="NDX15" s="259" t="s">
        <v>100</v>
      </c>
      <c r="NDY15" s="259" t="s">
        <v>100</v>
      </c>
      <c r="NDZ15" s="259" t="s">
        <v>100</v>
      </c>
      <c r="NEA15" s="259" t="s">
        <v>100</v>
      </c>
      <c r="NEB15" s="259" t="s">
        <v>100</v>
      </c>
      <c r="NEC15" s="259" t="s">
        <v>100</v>
      </c>
      <c r="NED15" s="259" t="s">
        <v>100</v>
      </c>
      <c r="NEE15" s="259" t="s">
        <v>100</v>
      </c>
      <c r="NEF15" s="259" t="s">
        <v>100</v>
      </c>
      <c r="NEG15" s="259" t="s">
        <v>100</v>
      </c>
      <c r="NEH15" s="259" t="s">
        <v>100</v>
      </c>
      <c r="NEI15" s="259" t="s">
        <v>100</v>
      </c>
      <c r="NEJ15" s="259" t="s">
        <v>100</v>
      </c>
      <c r="NEK15" s="259" t="s">
        <v>100</v>
      </c>
      <c r="NEL15" s="259" t="s">
        <v>100</v>
      </c>
      <c r="NEM15" s="259" t="s">
        <v>100</v>
      </c>
      <c r="NEN15" s="259" t="s">
        <v>100</v>
      </c>
      <c r="NEO15" s="259" t="s">
        <v>100</v>
      </c>
      <c r="NEP15" s="259" t="s">
        <v>100</v>
      </c>
      <c r="NEQ15" s="259" t="s">
        <v>100</v>
      </c>
      <c r="NER15" s="259" t="s">
        <v>100</v>
      </c>
      <c r="NES15" s="259" t="s">
        <v>100</v>
      </c>
      <c r="NET15" s="259" t="s">
        <v>100</v>
      </c>
      <c r="NEU15" s="259" t="s">
        <v>100</v>
      </c>
      <c r="NEV15" s="259" t="s">
        <v>100</v>
      </c>
      <c r="NEW15" s="259" t="s">
        <v>100</v>
      </c>
      <c r="NEX15" s="259" t="s">
        <v>100</v>
      </c>
      <c r="NEY15" s="259" t="s">
        <v>100</v>
      </c>
      <c r="NEZ15" s="259" t="s">
        <v>100</v>
      </c>
      <c r="NFA15" s="259" t="s">
        <v>100</v>
      </c>
      <c r="NFB15" s="259" t="s">
        <v>100</v>
      </c>
      <c r="NFC15" s="259" t="s">
        <v>100</v>
      </c>
      <c r="NFD15" s="259" t="s">
        <v>100</v>
      </c>
      <c r="NFE15" s="259" t="s">
        <v>100</v>
      </c>
      <c r="NFF15" s="259" t="s">
        <v>100</v>
      </c>
      <c r="NFG15" s="259" t="s">
        <v>100</v>
      </c>
      <c r="NFH15" s="259" t="s">
        <v>100</v>
      </c>
      <c r="NFI15" s="259" t="s">
        <v>100</v>
      </c>
      <c r="NFJ15" s="259" t="s">
        <v>100</v>
      </c>
      <c r="NFK15" s="259" t="s">
        <v>100</v>
      </c>
      <c r="NFL15" s="259" t="s">
        <v>100</v>
      </c>
      <c r="NFM15" s="259" t="s">
        <v>100</v>
      </c>
      <c r="NFN15" s="259" t="s">
        <v>100</v>
      </c>
      <c r="NFO15" s="259" t="s">
        <v>100</v>
      </c>
      <c r="NFP15" s="259" t="s">
        <v>100</v>
      </c>
      <c r="NFQ15" s="259" t="s">
        <v>100</v>
      </c>
      <c r="NFR15" s="259" t="s">
        <v>100</v>
      </c>
      <c r="NFS15" s="259" t="s">
        <v>100</v>
      </c>
      <c r="NFT15" s="259" t="s">
        <v>100</v>
      </c>
      <c r="NFU15" s="259" t="s">
        <v>100</v>
      </c>
      <c r="NFV15" s="259" t="s">
        <v>100</v>
      </c>
      <c r="NFW15" s="259" t="s">
        <v>100</v>
      </c>
      <c r="NFX15" s="259" t="s">
        <v>100</v>
      </c>
      <c r="NFY15" s="259" t="s">
        <v>100</v>
      </c>
      <c r="NFZ15" s="259" t="s">
        <v>100</v>
      </c>
      <c r="NGA15" s="259" t="s">
        <v>100</v>
      </c>
      <c r="NGB15" s="259" t="s">
        <v>100</v>
      </c>
      <c r="NGC15" s="259" t="s">
        <v>100</v>
      </c>
      <c r="NGD15" s="259" t="s">
        <v>100</v>
      </c>
      <c r="NGE15" s="259" t="s">
        <v>100</v>
      </c>
      <c r="NGF15" s="259" t="s">
        <v>100</v>
      </c>
      <c r="NGG15" s="259" t="s">
        <v>100</v>
      </c>
      <c r="NGH15" s="259" t="s">
        <v>100</v>
      </c>
      <c r="NGI15" s="259" t="s">
        <v>100</v>
      </c>
      <c r="NGJ15" s="259" t="s">
        <v>100</v>
      </c>
      <c r="NGK15" s="259" t="s">
        <v>100</v>
      </c>
      <c r="NGL15" s="259" t="s">
        <v>100</v>
      </c>
      <c r="NGM15" s="259" t="s">
        <v>100</v>
      </c>
      <c r="NGN15" s="259" t="s">
        <v>100</v>
      </c>
      <c r="NGO15" s="259" t="s">
        <v>100</v>
      </c>
      <c r="NGP15" s="259" t="s">
        <v>100</v>
      </c>
      <c r="NGQ15" s="259" t="s">
        <v>100</v>
      </c>
      <c r="NGR15" s="259" t="s">
        <v>100</v>
      </c>
      <c r="NGS15" s="259" t="s">
        <v>100</v>
      </c>
      <c r="NGT15" s="259" t="s">
        <v>100</v>
      </c>
      <c r="NGU15" s="259" t="s">
        <v>100</v>
      </c>
      <c r="NGV15" s="259" t="s">
        <v>100</v>
      </c>
      <c r="NGW15" s="259" t="s">
        <v>100</v>
      </c>
      <c r="NGX15" s="259" t="s">
        <v>100</v>
      </c>
      <c r="NGY15" s="259" t="s">
        <v>100</v>
      </c>
      <c r="NGZ15" s="259" t="s">
        <v>100</v>
      </c>
      <c r="NHA15" s="259" t="s">
        <v>100</v>
      </c>
      <c r="NHB15" s="259" t="s">
        <v>100</v>
      </c>
      <c r="NHC15" s="259" t="s">
        <v>100</v>
      </c>
      <c r="NHD15" s="259" t="s">
        <v>100</v>
      </c>
      <c r="NHE15" s="259" t="s">
        <v>100</v>
      </c>
      <c r="NHF15" s="259" t="s">
        <v>100</v>
      </c>
      <c r="NHG15" s="259" t="s">
        <v>100</v>
      </c>
      <c r="NHH15" s="259" t="s">
        <v>100</v>
      </c>
      <c r="NHI15" s="259" t="s">
        <v>100</v>
      </c>
      <c r="NHJ15" s="259" t="s">
        <v>100</v>
      </c>
      <c r="NHK15" s="259" t="s">
        <v>100</v>
      </c>
      <c r="NHL15" s="259" t="s">
        <v>100</v>
      </c>
      <c r="NHM15" s="259" t="s">
        <v>100</v>
      </c>
      <c r="NHN15" s="259" t="s">
        <v>100</v>
      </c>
      <c r="NHO15" s="259" t="s">
        <v>100</v>
      </c>
      <c r="NHP15" s="259" t="s">
        <v>100</v>
      </c>
      <c r="NHQ15" s="259" t="s">
        <v>100</v>
      </c>
      <c r="NHR15" s="259" t="s">
        <v>100</v>
      </c>
      <c r="NHS15" s="259" t="s">
        <v>100</v>
      </c>
      <c r="NHT15" s="259" t="s">
        <v>100</v>
      </c>
      <c r="NHU15" s="259" t="s">
        <v>100</v>
      </c>
      <c r="NHV15" s="259" t="s">
        <v>100</v>
      </c>
      <c r="NHW15" s="259" t="s">
        <v>100</v>
      </c>
      <c r="NHX15" s="259" t="s">
        <v>100</v>
      </c>
      <c r="NHY15" s="259" t="s">
        <v>100</v>
      </c>
      <c r="NHZ15" s="259" t="s">
        <v>100</v>
      </c>
      <c r="NIA15" s="259" t="s">
        <v>100</v>
      </c>
      <c r="NIB15" s="259" t="s">
        <v>100</v>
      </c>
      <c r="NIC15" s="259" t="s">
        <v>100</v>
      </c>
      <c r="NID15" s="259" t="s">
        <v>100</v>
      </c>
      <c r="NIE15" s="259" t="s">
        <v>100</v>
      </c>
      <c r="NIF15" s="259" t="s">
        <v>100</v>
      </c>
      <c r="NIG15" s="259" t="s">
        <v>100</v>
      </c>
      <c r="NIH15" s="259" t="s">
        <v>100</v>
      </c>
      <c r="NII15" s="259" t="s">
        <v>100</v>
      </c>
      <c r="NIJ15" s="259" t="s">
        <v>100</v>
      </c>
      <c r="NIK15" s="259" t="s">
        <v>100</v>
      </c>
      <c r="NIL15" s="259" t="s">
        <v>100</v>
      </c>
      <c r="NIM15" s="259" t="s">
        <v>100</v>
      </c>
      <c r="NIN15" s="259" t="s">
        <v>100</v>
      </c>
      <c r="NIO15" s="259" t="s">
        <v>100</v>
      </c>
      <c r="NIP15" s="259" t="s">
        <v>100</v>
      </c>
      <c r="NIQ15" s="259" t="s">
        <v>100</v>
      </c>
      <c r="NIR15" s="259" t="s">
        <v>100</v>
      </c>
      <c r="NIS15" s="259" t="s">
        <v>100</v>
      </c>
      <c r="NIT15" s="259" t="s">
        <v>100</v>
      </c>
      <c r="NIU15" s="259" t="s">
        <v>100</v>
      </c>
      <c r="NIV15" s="259" t="s">
        <v>100</v>
      </c>
      <c r="NIW15" s="259" t="s">
        <v>100</v>
      </c>
      <c r="NIX15" s="259" t="s">
        <v>100</v>
      </c>
      <c r="NIY15" s="259" t="s">
        <v>100</v>
      </c>
      <c r="NIZ15" s="259" t="s">
        <v>100</v>
      </c>
      <c r="NJA15" s="259" t="s">
        <v>100</v>
      </c>
      <c r="NJB15" s="259" t="s">
        <v>100</v>
      </c>
      <c r="NJC15" s="259" t="s">
        <v>100</v>
      </c>
      <c r="NJD15" s="259" t="s">
        <v>100</v>
      </c>
      <c r="NJE15" s="259" t="s">
        <v>100</v>
      </c>
      <c r="NJF15" s="259" t="s">
        <v>100</v>
      </c>
      <c r="NJG15" s="259" t="s">
        <v>100</v>
      </c>
      <c r="NJH15" s="259" t="s">
        <v>100</v>
      </c>
      <c r="NJI15" s="259" t="s">
        <v>100</v>
      </c>
      <c r="NJJ15" s="259" t="s">
        <v>100</v>
      </c>
      <c r="NJK15" s="259" t="s">
        <v>100</v>
      </c>
      <c r="NJL15" s="259" t="s">
        <v>100</v>
      </c>
      <c r="NJM15" s="259" t="s">
        <v>100</v>
      </c>
      <c r="NJN15" s="259" t="s">
        <v>100</v>
      </c>
      <c r="NJO15" s="259" t="s">
        <v>100</v>
      </c>
      <c r="NJP15" s="259" t="s">
        <v>100</v>
      </c>
      <c r="NJQ15" s="259" t="s">
        <v>100</v>
      </c>
      <c r="NJR15" s="259" t="s">
        <v>100</v>
      </c>
      <c r="NJS15" s="259" t="s">
        <v>100</v>
      </c>
      <c r="NJT15" s="259" t="s">
        <v>100</v>
      </c>
      <c r="NJU15" s="259" t="s">
        <v>100</v>
      </c>
      <c r="NJV15" s="259" t="s">
        <v>100</v>
      </c>
      <c r="NJW15" s="259" t="s">
        <v>100</v>
      </c>
      <c r="NJX15" s="259" t="s">
        <v>100</v>
      </c>
      <c r="NJY15" s="259" t="s">
        <v>100</v>
      </c>
      <c r="NJZ15" s="259" t="s">
        <v>100</v>
      </c>
      <c r="NKA15" s="259" t="s">
        <v>100</v>
      </c>
      <c r="NKB15" s="259" t="s">
        <v>100</v>
      </c>
      <c r="NKC15" s="259" t="s">
        <v>100</v>
      </c>
      <c r="NKD15" s="259" t="s">
        <v>100</v>
      </c>
      <c r="NKE15" s="259" t="s">
        <v>100</v>
      </c>
      <c r="NKF15" s="259" t="s">
        <v>100</v>
      </c>
      <c r="NKG15" s="259" t="s">
        <v>100</v>
      </c>
      <c r="NKH15" s="259" t="s">
        <v>100</v>
      </c>
      <c r="NKI15" s="259" t="s">
        <v>100</v>
      </c>
      <c r="NKJ15" s="259" t="s">
        <v>100</v>
      </c>
      <c r="NKK15" s="259" t="s">
        <v>100</v>
      </c>
      <c r="NKL15" s="259" t="s">
        <v>100</v>
      </c>
      <c r="NKM15" s="259" t="s">
        <v>100</v>
      </c>
      <c r="NKN15" s="259" t="s">
        <v>100</v>
      </c>
      <c r="NKO15" s="259" t="s">
        <v>100</v>
      </c>
      <c r="NKP15" s="259" t="s">
        <v>100</v>
      </c>
      <c r="NKQ15" s="259" t="s">
        <v>100</v>
      </c>
      <c r="NKR15" s="259" t="s">
        <v>100</v>
      </c>
      <c r="NKS15" s="259" t="s">
        <v>100</v>
      </c>
      <c r="NKT15" s="259" t="s">
        <v>100</v>
      </c>
      <c r="NKU15" s="259" t="s">
        <v>100</v>
      </c>
      <c r="NKV15" s="259" t="s">
        <v>100</v>
      </c>
      <c r="NKW15" s="259" t="s">
        <v>100</v>
      </c>
      <c r="NKX15" s="259" t="s">
        <v>100</v>
      </c>
      <c r="NKY15" s="259" t="s">
        <v>100</v>
      </c>
      <c r="NKZ15" s="259" t="s">
        <v>100</v>
      </c>
      <c r="NLA15" s="259" t="s">
        <v>100</v>
      </c>
      <c r="NLB15" s="259" t="s">
        <v>100</v>
      </c>
      <c r="NLC15" s="259" t="s">
        <v>100</v>
      </c>
      <c r="NLD15" s="259" t="s">
        <v>100</v>
      </c>
      <c r="NLE15" s="259" t="s">
        <v>100</v>
      </c>
      <c r="NLF15" s="259" t="s">
        <v>100</v>
      </c>
      <c r="NLG15" s="259" t="s">
        <v>100</v>
      </c>
      <c r="NLH15" s="259" t="s">
        <v>100</v>
      </c>
      <c r="NLI15" s="259" t="s">
        <v>100</v>
      </c>
      <c r="NLJ15" s="259" t="s">
        <v>100</v>
      </c>
      <c r="NLK15" s="259" t="s">
        <v>100</v>
      </c>
      <c r="NLL15" s="259" t="s">
        <v>100</v>
      </c>
      <c r="NLM15" s="259" t="s">
        <v>100</v>
      </c>
      <c r="NLN15" s="259" t="s">
        <v>100</v>
      </c>
      <c r="NLO15" s="259" t="s">
        <v>100</v>
      </c>
      <c r="NLP15" s="259" t="s">
        <v>100</v>
      </c>
      <c r="NLQ15" s="259" t="s">
        <v>100</v>
      </c>
      <c r="NLR15" s="259" t="s">
        <v>100</v>
      </c>
      <c r="NLS15" s="259" t="s">
        <v>100</v>
      </c>
      <c r="NLT15" s="259" t="s">
        <v>100</v>
      </c>
      <c r="NLU15" s="259" t="s">
        <v>100</v>
      </c>
      <c r="NLV15" s="259" t="s">
        <v>100</v>
      </c>
      <c r="NLW15" s="259" t="s">
        <v>100</v>
      </c>
      <c r="NLX15" s="259" t="s">
        <v>100</v>
      </c>
      <c r="NLY15" s="259" t="s">
        <v>100</v>
      </c>
      <c r="NLZ15" s="259" t="s">
        <v>100</v>
      </c>
      <c r="NMA15" s="259" t="s">
        <v>100</v>
      </c>
      <c r="NMB15" s="259" t="s">
        <v>100</v>
      </c>
      <c r="NMC15" s="259" t="s">
        <v>100</v>
      </c>
      <c r="NMD15" s="259" t="s">
        <v>100</v>
      </c>
      <c r="NME15" s="259" t="s">
        <v>100</v>
      </c>
      <c r="NMF15" s="259" t="s">
        <v>100</v>
      </c>
      <c r="NMG15" s="259" t="s">
        <v>100</v>
      </c>
      <c r="NMH15" s="259" t="s">
        <v>100</v>
      </c>
      <c r="NMI15" s="259" t="s">
        <v>100</v>
      </c>
      <c r="NMJ15" s="259" t="s">
        <v>100</v>
      </c>
      <c r="NMK15" s="259" t="s">
        <v>100</v>
      </c>
      <c r="NML15" s="259" t="s">
        <v>100</v>
      </c>
      <c r="NMM15" s="259" t="s">
        <v>100</v>
      </c>
      <c r="NMN15" s="259" t="s">
        <v>100</v>
      </c>
      <c r="NMO15" s="259" t="s">
        <v>100</v>
      </c>
      <c r="NMP15" s="259" t="s">
        <v>100</v>
      </c>
      <c r="NMQ15" s="259" t="s">
        <v>100</v>
      </c>
      <c r="NMR15" s="259" t="s">
        <v>100</v>
      </c>
      <c r="NMS15" s="259" t="s">
        <v>100</v>
      </c>
      <c r="NMT15" s="259" t="s">
        <v>100</v>
      </c>
      <c r="NMU15" s="259" t="s">
        <v>100</v>
      </c>
      <c r="NMV15" s="259" t="s">
        <v>100</v>
      </c>
      <c r="NMW15" s="259" t="s">
        <v>100</v>
      </c>
      <c r="NMX15" s="259" t="s">
        <v>100</v>
      </c>
      <c r="NMY15" s="259" t="s">
        <v>100</v>
      </c>
      <c r="NMZ15" s="259" t="s">
        <v>100</v>
      </c>
      <c r="NNA15" s="259" t="s">
        <v>100</v>
      </c>
      <c r="NNB15" s="259" t="s">
        <v>100</v>
      </c>
      <c r="NNC15" s="259" t="s">
        <v>100</v>
      </c>
      <c r="NND15" s="259" t="s">
        <v>100</v>
      </c>
      <c r="NNE15" s="259" t="s">
        <v>100</v>
      </c>
      <c r="NNF15" s="259" t="s">
        <v>100</v>
      </c>
      <c r="NNG15" s="259" t="s">
        <v>100</v>
      </c>
      <c r="NNH15" s="259" t="s">
        <v>100</v>
      </c>
      <c r="NNI15" s="259" t="s">
        <v>100</v>
      </c>
      <c r="NNJ15" s="259" t="s">
        <v>100</v>
      </c>
      <c r="NNK15" s="259" t="s">
        <v>100</v>
      </c>
      <c r="NNL15" s="259" t="s">
        <v>100</v>
      </c>
      <c r="NNM15" s="259" t="s">
        <v>100</v>
      </c>
      <c r="NNN15" s="259" t="s">
        <v>100</v>
      </c>
      <c r="NNO15" s="259" t="s">
        <v>100</v>
      </c>
      <c r="NNP15" s="259" t="s">
        <v>100</v>
      </c>
      <c r="NNQ15" s="259" t="s">
        <v>100</v>
      </c>
      <c r="NNR15" s="259" t="s">
        <v>100</v>
      </c>
      <c r="NNS15" s="259" t="s">
        <v>100</v>
      </c>
      <c r="NNT15" s="259" t="s">
        <v>100</v>
      </c>
      <c r="NNU15" s="259" t="s">
        <v>100</v>
      </c>
      <c r="NNV15" s="259" t="s">
        <v>100</v>
      </c>
      <c r="NNW15" s="259" t="s">
        <v>100</v>
      </c>
      <c r="NNX15" s="259" t="s">
        <v>100</v>
      </c>
      <c r="NNY15" s="259" t="s">
        <v>100</v>
      </c>
      <c r="NNZ15" s="259" t="s">
        <v>100</v>
      </c>
      <c r="NOA15" s="259" t="s">
        <v>100</v>
      </c>
      <c r="NOB15" s="259" t="s">
        <v>100</v>
      </c>
      <c r="NOC15" s="259" t="s">
        <v>100</v>
      </c>
      <c r="NOD15" s="259" t="s">
        <v>100</v>
      </c>
      <c r="NOE15" s="259" t="s">
        <v>100</v>
      </c>
      <c r="NOF15" s="259" t="s">
        <v>100</v>
      </c>
      <c r="NOG15" s="259" t="s">
        <v>100</v>
      </c>
      <c r="NOH15" s="259" t="s">
        <v>100</v>
      </c>
      <c r="NOI15" s="259" t="s">
        <v>100</v>
      </c>
      <c r="NOJ15" s="259" t="s">
        <v>100</v>
      </c>
      <c r="NOK15" s="259" t="s">
        <v>100</v>
      </c>
      <c r="NOL15" s="259" t="s">
        <v>100</v>
      </c>
      <c r="NOM15" s="259" t="s">
        <v>100</v>
      </c>
      <c r="NON15" s="259" t="s">
        <v>100</v>
      </c>
      <c r="NOO15" s="259" t="s">
        <v>100</v>
      </c>
      <c r="NOP15" s="259" t="s">
        <v>100</v>
      </c>
      <c r="NOQ15" s="259" t="s">
        <v>100</v>
      </c>
      <c r="NOR15" s="259" t="s">
        <v>100</v>
      </c>
      <c r="NOS15" s="259" t="s">
        <v>100</v>
      </c>
      <c r="NOT15" s="259" t="s">
        <v>100</v>
      </c>
      <c r="NOU15" s="259" t="s">
        <v>100</v>
      </c>
      <c r="NOV15" s="259" t="s">
        <v>100</v>
      </c>
      <c r="NOW15" s="259" t="s">
        <v>100</v>
      </c>
      <c r="NOX15" s="259" t="s">
        <v>100</v>
      </c>
      <c r="NOY15" s="259" t="s">
        <v>100</v>
      </c>
      <c r="NOZ15" s="259" t="s">
        <v>100</v>
      </c>
      <c r="NPA15" s="259" t="s">
        <v>100</v>
      </c>
      <c r="NPB15" s="259" t="s">
        <v>100</v>
      </c>
      <c r="NPC15" s="259" t="s">
        <v>100</v>
      </c>
      <c r="NPD15" s="259" t="s">
        <v>100</v>
      </c>
      <c r="NPE15" s="259" t="s">
        <v>100</v>
      </c>
      <c r="NPF15" s="259" t="s">
        <v>100</v>
      </c>
      <c r="NPG15" s="259" t="s">
        <v>100</v>
      </c>
      <c r="NPH15" s="259" t="s">
        <v>100</v>
      </c>
      <c r="NPI15" s="259" t="s">
        <v>100</v>
      </c>
      <c r="NPJ15" s="259" t="s">
        <v>100</v>
      </c>
      <c r="NPK15" s="259" t="s">
        <v>100</v>
      </c>
      <c r="NPL15" s="259" t="s">
        <v>100</v>
      </c>
      <c r="NPM15" s="259" t="s">
        <v>100</v>
      </c>
      <c r="NPN15" s="259" t="s">
        <v>100</v>
      </c>
      <c r="NPO15" s="259" t="s">
        <v>100</v>
      </c>
      <c r="NPP15" s="259" t="s">
        <v>100</v>
      </c>
      <c r="NPQ15" s="259" t="s">
        <v>100</v>
      </c>
      <c r="NPR15" s="259" t="s">
        <v>100</v>
      </c>
      <c r="NPS15" s="259" t="s">
        <v>100</v>
      </c>
      <c r="NPT15" s="259" t="s">
        <v>100</v>
      </c>
      <c r="NPU15" s="259" t="s">
        <v>100</v>
      </c>
      <c r="NPV15" s="259" t="s">
        <v>100</v>
      </c>
      <c r="NPW15" s="259" t="s">
        <v>100</v>
      </c>
      <c r="NPX15" s="259" t="s">
        <v>100</v>
      </c>
      <c r="NPY15" s="259" t="s">
        <v>100</v>
      </c>
      <c r="NPZ15" s="259" t="s">
        <v>100</v>
      </c>
      <c r="NQA15" s="259" t="s">
        <v>100</v>
      </c>
      <c r="NQB15" s="259" t="s">
        <v>100</v>
      </c>
      <c r="NQC15" s="259" t="s">
        <v>100</v>
      </c>
      <c r="NQD15" s="259" t="s">
        <v>100</v>
      </c>
      <c r="NQE15" s="259" t="s">
        <v>100</v>
      </c>
      <c r="NQF15" s="259" t="s">
        <v>100</v>
      </c>
      <c r="NQG15" s="259" t="s">
        <v>100</v>
      </c>
      <c r="NQH15" s="259" t="s">
        <v>100</v>
      </c>
      <c r="NQI15" s="259" t="s">
        <v>100</v>
      </c>
      <c r="NQJ15" s="259" t="s">
        <v>100</v>
      </c>
      <c r="NQK15" s="259" t="s">
        <v>100</v>
      </c>
      <c r="NQL15" s="259" t="s">
        <v>100</v>
      </c>
      <c r="NQM15" s="259" t="s">
        <v>100</v>
      </c>
      <c r="NQN15" s="259" t="s">
        <v>100</v>
      </c>
      <c r="NQO15" s="259" t="s">
        <v>100</v>
      </c>
      <c r="NQP15" s="259" t="s">
        <v>100</v>
      </c>
      <c r="NQQ15" s="259" t="s">
        <v>100</v>
      </c>
      <c r="NQR15" s="259" t="s">
        <v>100</v>
      </c>
      <c r="NQS15" s="259" t="s">
        <v>100</v>
      </c>
      <c r="NQT15" s="259" t="s">
        <v>100</v>
      </c>
      <c r="NQU15" s="259" t="s">
        <v>100</v>
      </c>
      <c r="NQV15" s="259" t="s">
        <v>100</v>
      </c>
      <c r="NQW15" s="259" t="s">
        <v>100</v>
      </c>
      <c r="NQX15" s="259" t="s">
        <v>100</v>
      </c>
      <c r="NQY15" s="259" t="s">
        <v>100</v>
      </c>
      <c r="NQZ15" s="259" t="s">
        <v>100</v>
      </c>
      <c r="NRA15" s="259" t="s">
        <v>100</v>
      </c>
      <c r="NRB15" s="259" t="s">
        <v>100</v>
      </c>
      <c r="NRC15" s="259" t="s">
        <v>100</v>
      </c>
      <c r="NRD15" s="259" t="s">
        <v>100</v>
      </c>
      <c r="NRE15" s="259" t="s">
        <v>100</v>
      </c>
      <c r="NRF15" s="259" t="s">
        <v>100</v>
      </c>
      <c r="NRG15" s="259" t="s">
        <v>100</v>
      </c>
      <c r="NRH15" s="259" t="s">
        <v>100</v>
      </c>
      <c r="NRI15" s="259" t="s">
        <v>100</v>
      </c>
      <c r="NRJ15" s="259" t="s">
        <v>100</v>
      </c>
      <c r="NRK15" s="259" t="s">
        <v>100</v>
      </c>
      <c r="NRL15" s="259" t="s">
        <v>100</v>
      </c>
      <c r="NRM15" s="259" t="s">
        <v>100</v>
      </c>
      <c r="NRN15" s="259" t="s">
        <v>100</v>
      </c>
      <c r="NRO15" s="259" t="s">
        <v>100</v>
      </c>
      <c r="NRP15" s="259" t="s">
        <v>100</v>
      </c>
      <c r="NRQ15" s="259" t="s">
        <v>100</v>
      </c>
      <c r="NRR15" s="259" t="s">
        <v>100</v>
      </c>
      <c r="NRS15" s="259" t="s">
        <v>100</v>
      </c>
      <c r="NRT15" s="259" t="s">
        <v>100</v>
      </c>
      <c r="NRU15" s="259" t="s">
        <v>100</v>
      </c>
      <c r="NRV15" s="259" t="s">
        <v>100</v>
      </c>
      <c r="NRW15" s="259" t="s">
        <v>100</v>
      </c>
      <c r="NRX15" s="259" t="s">
        <v>100</v>
      </c>
      <c r="NRY15" s="259" t="s">
        <v>100</v>
      </c>
      <c r="NRZ15" s="259" t="s">
        <v>100</v>
      </c>
      <c r="NSA15" s="259" t="s">
        <v>100</v>
      </c>
      <c r="NSB15" s="259" t="s">
        <v>100</v>
      </c>
      <c r="NSC15" s="259" t="s">
        <v>100</v>
      </c>
      <c r="NSD15" s="259" t="s">
        <v>100</v>
      </c>
      <c r="NSE15" s="259" t="s">
        <v>100</v>
      </c>
      <c r="NSF15" s="259" t="s">
        <v>100</v>
      </c>
      <c r="NSG15" s="259" t="s">
        <v>100</v>
      </c>
      <c r="NSH15" s="259" t="s">
        <v>100</v>
      </c>
      <c r="NSI15" s="259" t="s">
        <v>100</v>
      </c>
      <c r="NSJ15" s="259" t="s">
        <v>100</v>
      </c>
      <c r="NSK15" s="259" t="s">
        <v>100</v>
      </c>
      <c r="NSL15" s="259" t="s">
        <v>100</v>
      </c>
      <c r="NSM15" s="259" t="s">
        <v>100</v>
      </c>
      <c r="NSN15" s="259" t="s">
        <v>100</v>
      </c>
      <c r="NSO15" s="259" t="s">
        <v>100</v>
      </c>
      <c r="NSP15" s="259" t="s">
        <v>100</v>
      </c>
      <c r="NSQ15" s="259" t="s">
        <v>100</v>
      </c>
      <c r="NSR15" s="259" t="s">
        <v>100</v>
      </c>
      <c r="NSS15" s="259" t="s">
        <v>100</v>
      </c>
      <c r="NST15" s="259" t="s">
        <v>100</v>
      </c>
      <c r="NSU15" s="259" t="s">
        <v>100</v>
      </c>
      <c r="NSV15" s="259" t="s">
        <v>100</v>
      </c>
      <c r="NSW15" s="259" t="s">
        <v>100</v>
      </c>
      <c r="NSX15" s="259" t="s">
        <v>100</v>
      </c>
      <c r="NSY15" s="259" t="s">
        <v>100</v>
      </c>
      <c r="NSZ15" s="259" t="s">
        <v>100</v>
      </c>
      <c r="NTA15" s="259" t="s">
        <v>100</v>
      </c>
      <c r="NTB15" s="259" t="s">
        <v>100</v>
      </c>
      <c r="NTC15" s="259" t="s">
        <v>100</v>
      </c>
      <c r="NTD15" s="259" t="s">
        <v>100</v>
      </c>
      <c r="NTE15" s="259" t="s">
        <v>100</v>
      </c>
      <c r="NTF15" s="259" t="s">
        <v>100</v>
      </c>
      <c r="NTG15" s="259" t="s">
        <v>100</v>
      </c>
      <c r="NTH15" s="259" t="s">
        <v>100</v>
      </c>
      <c r="NTI15" s="259" t="s">
        <v>100</v>
      </c>
      <c r="NTJ15" s="259" t="s">
        <v>100</v>
      </c>
      <c r="NTK15" s="259" t="s">
        <v>100</v>
      </c>
      <c r="NTL15" s="259" t="s">
        <v>100</v>
      </c>
      <c r="NTM15" s="259" t="s">
        <v>100</v>
      </c>
      <c r="NTN15" s="259" t="s">
        <v>100</v>
      </c>
      <c r="NTO15" s="259" t="s">
        <v>100</v>
      </c>
      <c r="NTP15" s="259" t="s">
        <v>100</v>
      </c>
      <c r="NTQ15" s="259" t="s">
        <v>100</v>
      </c>
      <c r="NTR15" s="259" t="s">
        <v>100</v>
      </c>
      <c r="NTS15" s="259" t="s">
        <v>100</v>
      </c>
      <c r="NTT15" s="259" t="s">
        <v>100</v>
      </c>
      <c r="NTU15" s="259" t="s">
        <v>100</v>
      </c>
      <c r="NTV15" s="259" t="s">
        <v>100</v>
      </c>
      <c r="NTW15" s="259" t="s">
        <v>100</v>
      </c>
      <c r="NTX15" s="259" t="s">
        <v>100</v>
      </c>
      <c r="NTY15" s="259" t="s">
        <v>100</v>
      </c>
      <c r="NTZ15" s="259" t="s">
        <v>100</v>
      </c>
      <c r="NUA15" s="259" t="s">
        <v>100</v>
      </c>
      <c r="NUB15" s="259" t="s">
        <v>100</v>
      </c>
      <c r="NUC15" s="259" t="s">
        <v>100</v>
      </c>
      <c r="NUD15" s="259" t="s">
        <v>100</v>
      </c>
      <c r="NUE15" s="259" t="s">
        <v>100</v>
      </c>
      <c r="NUF15" s="259" t="s">
        <v>100</v>
      </c>
      <c r="NUG15" s="259" t="s">
        <v>100</v>
      </c>
      <c r="NUH15" s="259" t="s">
        <v>100</v>
      </c>
      <c r="NUI15" s="259" t="s">
        <v>100</v>
      </c>
      <c r="NUJ15" s="259" t="s">
        <v>100</v>
      </c>
      <c r="NUK15" s="259" t="s">
        <v>100</v>
      </c>
      <c r="NUL15" s="259" t="s">
        <v>100</v>
      </c>
      <c r="NUM15" s="259" t="s">
        <v>100</v>
      </c>
      <c r="NUN15" s="259" t="s">
        <v>100</v>
      </c>
      <c r="NUO15" s="259" t="s">
        <v>100</v>
      </c>
      <c r="NUP15" s="259" t="s">
        <v>100</v>
      </c>
      <c r="NUQ15" s="259" t="s">
        <v>100</v>
      </c>
      <c r="NUR15" s="259" t="s">
        <v>100</v>
      </c>
      <c r="NUS15" s="259" t="s">
        <v>100</v>
      </c>
      <c r="NUT15" s="259" t="s">
        <v>100</v>
      </c>
      <c r="NUU15" s="259" t="s">
        <v>100</v>
      </c>
      <c r="NUV15" s="259" t="s">
        <v>100</v>
      </c>
      <c r="NUW15" s="259" t="s">
        <v>100</v>
      </c>
      <c r="NUX15" s="259" t="s">
        <v>100</v>
      </c>
      <c r="NUY15" s="259" t="s">
        <v>100</v>
      </c>
      <c r="NUZ15" s="259" t="s">
        <v>100</v>
      </c>
      <c r="NVA15" s="259" t="s">
        <v>100</v>
      </c>
      <c r="NVB15" s="259" t="s">
        <v>100</v>
      </c>
      <c r="NVC15" s="259" t="s">
        <v>100</v>
      </c>
      <c r="NVD15" s="259" t="s">
        <v>100</v>
      </c>
      <c r="NVE15" s="259" t="s">
        <v>100</v>
      </c>
      <c r="NVF15" s="259" t="s">
        <v>100</v>
      </c>
      <c r="NVG15" s="259" t="s">
        <v>100</v>
      </c>
      <c r="NVH15" s="259" t="s">
        <v>100</v>
      </c>
      <c r="NVI15" s="259" t="s">
        <v>100</v>
      </c>
      <c r="NVJ15" s="259" t="s">
        <v>100</v>
      </c>
      <c r="NVK15" s="259" t="s">
        <v>100</v>
      </c>
      <c r="NVL15" s="259" t="s">
        <v>100</v>
      </c>
      <c r="NVM15" s="259" t="s">
        <v>100</v>
      </c>
      <c r="NVN15" s="259" t="s">
        <v>100</v>
      </c>
      <c r="NVO15" s="259" t="s">
        <v>100</v>
      </c>
      <c r="NVP15" s="259" t="s">
        <v>100</v>
      </c>
      <c r="NVQ15" s="259" t="s">
        <v>100</v>
      </c>
      <c r="NVR15" s="259" t="s">
        <v>100</v>
      </c>
      <c r="NVS15" s="259" t="s">
        <v>100</v>
      </c>
      <c r="NVT15" s="259" t="s">
        <v>100</v>
      </c>
      <c r="NVU15" s="259" t="s">
        <v>100</v>
      </c>
      <c r="NVV15" s="259" t="s">
        <v>100</v>
      </c>
      <c r="NVW15" s="259" t="s">
        <v>100</v>
      </c>
      <c r="NVX15" s="259" t="s">
        <v>100</v>
      </c>
      <c r="NVY15" s="259" t="s">
        <v>100</v>
      </c>
      <c r="NVZ15" s="259" t="s">
        <v>100</v>
      </c>
      <c r="NWA15" s="259" t="s">
        <v>100</v>
      </c>
      <c r="NWB15" s="259" t="s">
        <v>100</v>
      </c>
      <c r="NWC15" s="259" t="s">
        <v>100</v>
      </c>
      <c r="NWD15" s="259" t="s">
        <v>100</v>
      </c>
      <c r="NWE15" s="259" t="s">
        <v>100</v>
      </c>
      <c r="NWF15" s="259" t="s">
        <v>100</v>
      </c>
      <c r="NWG15" s="259" t="s">
        <v>100</v>
      </c>
      <c r="NWH15" s="259" t="s">
        <v>100</v>
      </c>
      <c r="NWI15" s="259" t="s">
        <v>100</v>
      </c>
      <c r="NWJ15" s="259" t="s">
        <v>100</v>
      </c>
      <c r="NWK15" s="259" t="s">
        <v>100</v>
      </c>
      <c r="NWL15" s="259" t="s">
        <v>100</v>
      </c>
      <c r="NWM15" s="259" t="s">
        <v>100</v>
      </c>
      <c r="NWN15" s="259" t="s">
        <v>100</v>
      </c>
      <c r="NWO15" s="259" t="s">
        <v>100</v>
      </c>
      <c r="NWP15" s="259" t="s">
        <v>100</v>
      </c>
      <c r="NWQ15" s="259" t="s">
        <v>100</v>
      </c>
      <c r="NWR15" s="259" t="s">
        <v>100</v>
      </c>
      <c r="NWS15" s="259" t="s">
        <v>100</v>
      </c>
      <c r="NWT15" s="259" t="s">
        <v>100</v>
      </c>
      <c r="NWU15" s="259" t="s">
        <v>100</v>
      </c>
      <c r="NWV15" s="259" t="s">
        <v>100</v>
      </c>
      <c r="NWW15" s="259" t="s">
        <v>100</v>
      </c>
      <c r="NWX15" s="259" t="s">
        <v>100</v>
      </c>
      <c r="NWY15" s="259" t="s">
        <v>100</v>
      </c>
      <c r="NWZ15" s="259" t="s">
        <v>100</v>
      </c>
      <c r="NXA15" s="259" t="s">
        <v>100</v>
      </c>
      <c r="NXB15" s="259" t="s">
        <v>100</v>
      </c>
      <c r="NXC15" s="259" t="s">
        <v>100</v>
      </c>
      <c r="NXD15" s="259" t="s">
        <v>100</v>
      </c>
      <c r="NXE15" s="259" t="s">
        <v>100</v>
      </c>
      <c r="NXF15" s="259" t="s">
        <v>100</v>
      </c>
      <c r="NXG15" s="259" t="s">
        <v>100</v>
      </c>
      <c r="NXH15" s="259" t="s">
        <v>100</v>
      </c>
      <c r="NXI15" s="259" t="s">
        <v>100</v>
      </c>
      <c r="NXJ15" s="259" t="s">
        <v>100</v>
      </c>
      <c r="NXK15" s="259" t="s">
        <v>100</v>
      </c>
      <c r="NXL15" s="259" t="s">
        <v>100</v>
      </c>
      <c r="NXM15" s="259" t="s">
        <v>100</v>
      </c>
      <c r="NXN15" s="259" t="s">
        <v>100</v>
      </c>
      <c r="NXO15" s="259" t="s">
        <v>100</v>
      </c>
      <c r="NXP15" s="259" t="s">
        <v>100</v>
      </c>
      <c r="NXQ15" s="259" t="s">
        <v>100</v>
      </c>
      <c r="NXR15" s="259" t="s">
        <v>100</v>
      </c>
      <c r="NXS15" s="259" t="s">
        <v>100</v>
      </c>
      <c r="NXT15" s="259" t="s">
        <v>100</v>
      </c>
      <c r="NXU15" s="259" t="s">
        <v>100</v>
      </c>
      <c r="NXV15" s="259" t="s">
        <v>100</v>
      </c>
      <c r="NXW15" s="259" t="s">
        <v>100</v>
      </c>
      <c r="NXX15" s="259" t="s">
        <v>100</v>
      </c>
      <c r="NXY15" s="259" t="s">
        <v>100</v>
      </c>
      <c r="NXZ15" s="259" t="s">
        <v>100</v>
      </c>
      <c r="NYA15" s="259" t="s">
        <v>100</v>
      </c>
      <c r="NYB15" s="259" t="s">
        <v>100</v>
      </c>
      <c r="NYC15" s="259" t="s">
        <v>100</v>
      </c>
      <c r="NYD15" s="259" t="s">
        <v>100</v>
      </c>
      <c r="NYE15" s="259" t="s">
        <v>100</v>
      </c>
      <c r="NYF15" s="259" t="s">
        <v>100</v>
      </c>
      <c r="NYG15" s="259" t="s">
        <v>100</v>
      </c>
      <c r="NYH15" s="259" t="s">
        <v>100</v>
      </c>
      <c r="NYI15" s="259" t="s">
        <v>100</v>
      </c>
      <c r="NYJ15" s="259" t="s">
        <v>100</v>
      </c>
      <c r="NYK15" s="259" t="s">
        <v>100</v>
      </c>
      <c r="NYL15" s="259" t="s">
        <v>100</v>
      </c>
      <c r="NYM15" s="259" t="s">
        <v>100</v>
      </c>
      <c r="NYN15" s="259" t="s">
        <v>100</v>
      </c>
      <c r="NYO15" s="259" t="s">
        <v>100</v>
      </c>
      <c r="NYP15" s="259" t="s">
        <v>100</v>
      </c>
      <c r="NYQ15" s="259" t="s">
        <v>100</v>
      </c>
      <c r="NYR15" s="259" t="s">
        <v>100</v>
      </c>
      <c r="NYS15" s="259" t="s">
        <v>100</v>
      </c>
      <c r="NYT15" s="259" t="s">
        <v>100</v>
      </c>
      <c r="NYU15" s="259" t="s">
        <v>100</v>
      </c>
      <c r="NYV15" s="259" t="s">
        <v>100</v>
      </c>
      <c r="NYW15" s="259" t="s">
        <v>100</v>
      </c>
      <c r="NYX15" s="259" t="s">
        <v>100</v>
      </c>
      <c r="NYY15" s="259" t="s">
        <v>100</v>
      </c>
      <c r="NYZ15" s="259" t="s">
        <v>100</v>
      </c>
      <c r="NZA15" s="259" t="s">
        <v>100</v>
      </c>
      <c r="NZB15" s="259" t="s">
        <v>100</v>
      </c>
      <c r="NZC15" s="259" t="s">
        <v>100</v>
      </c>
      <c r="NZD15" s="259" t="s">
        <v>100</v>
      </c>
      <c r="NZE15" s="259" t="s">
        <v>100</v>
      </c>
      <c r="NZF15" s="259" t="s">
        <v>100</v>
      </c>
      <c r="NZG15" s="259" t="s">
        <v>100</v>
      </c>
      <c r="NZH15" s="259" t="s">
        <v>100</v>
      </c>
      <c r="NZI15" s="259" t="s">
        <v>100</v>
      </c>
      <c r="NZJ15" s="259" t="s">
        <v>100</v>
      </c>
      <c r="NZK15" s="259" t="s">
        <v>100</v>
      </c>
      <c r="NZL15" s="259" t="s">
        <v>100</v>
      </c>
      <c r="NZM15" s="259" t="s">
        <v>100</v>
      </c>
      <c r="NZN15" s="259" t="s">
        <v>100</v>
      </c>
      <c r="NZO15" s="259" t="s">
        <v>100</v>
      </c>
      <c r="NZP15" s="259" t="s">
        <v>100</v>
      </c>
      <c r="NZQ15" s="259" t="s">
        <v>100</v>
      </c>
      <c r="NZR15" s="259" t="s">
        <v>100</v>
      </c>
      <c r="NZS15" s="259" t="s">
        <v>100</v>
      </c>
      <c r="NZT15" s="259" t="s">
        <v>100</v>
      </c>
      <c r="NZU15" s="259" t="s">
        <v>100</v>
      </c>
      <c r="NZV15" s="259" t="s">
        <v>100</v>
      </c>
      <c r="NZW15" s="259" t="s">
        <v>100</v>
      </c>
      <c r="NZX15" s="259" t="s">
        <v>100</v>
      </c>
      <c r="NZY15" s="259" t="s">
        <v>100</v>
      </c>
      <c r="NZZ15" s="259" t="s">
        <v>100</v>
      </c>
      <c r="OAA15" s="259" t="s">
        <v>100</v>
      </c>
      <c r="OAB15" s="259" t="s">
        <v>100</v>
      </c>
      <c r="OAC15" s="259" t="s">
        <v>100</v>
      </c>
      <c r="OAD15" s="259" t="s">
        <v>100</v>
      </c>
      <c r="OAE15" s="259" t="s">
        <v>100</v>
      </c>
      <c r="OAF15" s="259" t="s">
        <v>100</v>
      </c>
      <c r="OAG15" s="259" t="s">
        <v>100</v>
      </c>
      <c r="OAH15" s="259" t="s">
        <v>100</v>
      </c>
      <c r="OAI15" s="259" t="s">
        <v>100</v>
      </c>
      <c r="OAJ15" s="259" t="s">
        <v>100</v>
      </c>
      <c r="OAK15" s="259" t="s">
        <v>100</v>
      </c>
      <c r="OAL15" s="259" t="s">
        <v>100</v>
      </c>
      <c r="OAM15" s="259" t="s">
        <v>100</v>
      </c>
      <c r="OAN15" s="259" t="s">
        <v>100</v>
      </c>
      <c r="OAO15" s="259" t="s">
        <v>100</v>
      </c>
      <c r="OAP15" s="259" t="s">
        <v>100</v>
      </c>
      <c r="OAQ15" s="259" t="s">
        <v>100</v>
      </c>
      <c r="OAR15" s="259" t="s">
        <v>100</v>
      </c>
      <c r="OAS15" s="259" t="s">
        <v>100</v>
      </c>
      <c r="OAT15" s="259" t="s">
        <v>100</v>
      </c>
      <c r="OAU15" s="259" t="s">
        <v>100</v>
      </c>
      <c r="OAV15" s="259" t="s">
        <v>100</v>
      </c>
      <c r="OAW15" s="259" t="s">
        <v>100</v>
      </c>
      <c r="OAX15" s="259" t="s">
        <v>100</v>
      </c>
      <c r="OAY15" s="259" t="s">
        <v>100</v>
      </c>
      <c r="OAZ15" s="259" t="s">
        <v>100</v>
      </c>
      <c r="OBA15" s="259" t="s">
        <v>100</v>
      </c>
      <c r="OBB15" s="259" t="s">
        <v>100</v>
      </c>
      <c r="OBC15" s="259" t="s">
        <v>100</v>
      </c>
      <c r="OBD15" s="259" t="s">
        <v>100</v>
      </c>
      <c r="OBE15" s="259" t="s">
        <v>100</v>
      </c>
      <c r="OBF15" s="259" t="s">
        <v>100</v>
      </c>
      <c r="OBG15" s="259" t="s">
        <v>100</v>
      </c>
      <c r="OBH15" s="259" t="s">
        <v>100</v>
      </c>
      <c r="OBI15" s="259" t="s">
        <v>100</v>
      </c>
      <c r="OBJ15" s="259" t="s">
        <v>100</v>
      </c>
      <c r="OBK15" s="259" t="s">
        <v>100</v>
      </c>
      <c r="OBL15" s="259" t="s">
        <v>100</v>
      </c>
      <c r="OBM15" s="259" t="s">
        <v>100</v>
      </c>
      <c r="OBN15" s="259" t="s">
        <v>100</v>
      </c>
      <c r="OBO15" s="259" t="s">
        <v>100</v>
      </c>
      <c r="OBP15" s="259" t="s">
        <v>100</v>
      </c>
      <c r="OBQ15" s="259" t="s">
        <v>100</v>
      </c>
      <c r="OBR15" s="259" t="s">
        <v>100</v>
      </c>
      <c r="OBS15" s="259" t="s">
        <v>100</v>
      </c>
      <c r="OBT15" s="259" t="s">
        <v>100</v>
      </c>
      <c r="OBU15" s="259" t="s">
        <v>100</v>
      </c>
      <c r="OBV15" s="259" t="s">
        <v>100</v>
      </c>
      <c r="OBW15" s="259" t="s">
        <v>100</v>
      </c>
      <c r="OBX15" s="259" t="s">
        <v>100</v>
      </c>
      <c r="OBY15" s="259" t="s">
        <v>100</v>
      </c>
      <c r="OBZ15" s="259" t="s">
        <v>100</v>
      </c>
      <c r="OCA15" s="259" t="s">
        <v>100</v>
      </c>
      <c r="OCB15" s="259" t="s">
        <v>100</v>
      </c>
      <c r="OCC15" s="259" t="s">
        <v>100</v>
      </c>
      <c r="OCD15" s="259" t="s">
        <v>100</v>
      </c>
      <c r="OCE15" s="259" t="s">
        <v>100</v>
      </c>
      <c r="OCF15" s="259" t="s">
        <v>100</v>
      </c>
      <c r="OCG15" s="259" t="s">
        <v>100</v>
      </c>
      <c r="OCH15" s="259" t="s">
        <v>100</v>
      </c>
      <c r="OCI15" s="259" t="s">
        <v>100</v>
      </c>
      <c r="OCJ15" s="259" t="s">
        <v>100</v>
      </c>
      <c r="OCK15" s="259" t="s">
        <v>100</v>
      </c>
      <c r="OCL15" s="259" t="s">
        <v>100</v>
      </c>
      <c r="OCM15" s="259" t="s">
        <v>100</v>
      </c>
      <c r="OCN15" s="259" t="s">
        <v>100</v>
      </c>
      <c r="OCO15" s="259" t="s">
        <v>100</v>
      </c>
      <c r="OCP15" s="259" t="s">
        <v>100</v>
      </c>
      <c r="OCQ15" s="259" t="s">
        <v>100</v>
      </c>
      <c r="OCR15" s="259" t="s">
        <v>100</v>
      </c>
      <c r="OCS15" s="259" t="s">
        <v>100</v>
      </c>
      <c r="OCT15" s="259" t="s">
        <v>100</v>
      </c>
      <c r="OCU15" s="259" t="s">
        <v>100</v>
      </c>
      <c r="OCV15" s="259" t="s">
        <v>100</v>
      </c>
      <c r="OCW15" s="259" t="s">
        <v>100</v>
      </c>
      <c r="OCX15" s="259" t="s">
        <v>100</v>
      </c>
      <c r="OCY15" s="259" t="s">
        <v>100</v>
      </c>
      <c r="OCZ15" s="259" t="s">
        <v>100</v>
      </c>
      <c r="ODA15" s="259" t="s">
        <v>100</v>
      </c>
      <c r="ODB15" s="259" t="s">
        <v>100</v>
      </c>
      <c r="ODC15" s="259" t="s">
        <v>100</v>
      </c>
      <c r="ODD15" s="259" t="s">
        <v>100</v>
      </c>
      <c r="ODE15" s="259" t="s">
        <v>100</v>
      </c>
      <c r="ODF15" s="259" t="s">
        <v>100</v>
      </c>
      <c r="ODG15" s="259" t="s">
        <v>100</v>
      </c>
      <c r="ODH15" s="259" t="s">
        <v>100</v>
      </c>
      <c r="ODI15" s="259" t="s">
        <v>100</v>
      </c>
      <c r="ODJ15" s="259" t="s">
        <v>100</v>
      </c>
      <c r="ODK15" s="259" t="s">
        <v>100</v>
      </c>
      <c r="ODL15" s="259" t="s">
        <v>100</v>
      </c>
      <c r="ODM15" s="259" t="s">
        <v>100</v>
      </c>
      <c r="ODN15" s="259" t="s">
        <v>100</v>
      </c>
      <c r="ODO15" s="259" t="s">
        <v>100</v>
      </c>
      <c r="ODP15" s="259" t="s">
        <v>100</v>
      </c>
      <c r="ODQ15" s="259" t="s">
        <v>100</v>
      </c>
      <c r="ODR15" s="259" t="s">
        <v>100</v>
      </c>
      <c r="ODS15" s="259" t="s">
        <v>100</v>
      </c>
      <c r="ODT15" s="259" t="s">
        <v>100</v>
      </c>
      <c r="ODU15" s="259" t="s">
        <v>100</v>
      </c>
      <c r="ODV15" s="259" t="s">
        <v>100</v>
      </c>
      <c r="ODW15" s="259" t="s">
        <v>100</v>
      </c>
      <c r="ODX15" s="259" t="s">
        <v>100</v>
      </c>
      <c r="ODY15" s="259" t="s">
        <v>100</v>
      </c>
      <c r="ODZ15" s="259" t="s">
        <v>100</v>
      </c>
      <c r="OEA15" s="259" t="s">
        <v>100</v>
      </c>
      <c r="OEB15" s="259" t="s">
        <v>100</v>
      </c>
      <c r="OEC15" s="259" t="s">
        <v>100</v>
      </c>
      <c r="OED15" s="259" t="s">
        <v>100</v>
      </c>
      <c r="OEE15" s="259" t="s">
        <v>100</v>
      </c>
      <c r="OEF15" s="259" t="s">
        <v>100</v>
      </c>
      <c r="OEG15" s="259" t="s">
        <v>100</v>
      </c>
      <c r="OEH15" s="259" t="s">
        <v>100</v>
      </c>
      <c r="OEI15" s="259" t="s">
        <v>100</v>
      </c>
      <c r="OEJ15" s="259" t="s">
        <v>100</v>
      </c>
      <c r="OEK15" s="259" t="s">
        <v>100</v>
      </c>
      <c r="OEL15" s="259" t="s">
        <v>100</v>
      </c>
      <c r="OEM15" s="259" t="s">
        <v>100</v>
      </c>
      <c r="OEN15" s="259" t="s">
        <v>100</v>
      </c>
      <c r="OEO15" s="259" t="s">
        <v>100</v>
      </c>
      <c r="OEP15" s="259" t="s">
        <v>100</v>
      </c>
      <c r="OEQ15" s="259" t="s">
        <v>100</v>
      </c>
      <c r="OER15" s="259" t="s">
        <v>100</v>
      </c>
      <c r="OES15" s="259" t="s">
        <v>100</v>
      </c>
      <c r="OET15" s="259" t="s">
        <v>100</v>
      </c>
      <c r="OEU15" s="259" t="s">
        <v>100</v>
      </c>
      <c r="OEV15" s="259" t="s">
        <v>100</v>
      </c>
      <c r="OEW15" s="259" t="s">
        <v>100</v>
      </c>
      <c r="OEX15" s="259" t="s">
        <v>100</v>
      </c>
      <c r="OEY15" s="259" t="s">
        <v>100</v>
      </c>
      <c r="OEZ15" s="259" t="s">
        <v>100</v>
      </c>
      <c r="OFA15" s="259" t="s">
        <v>100</v>
      </c>
      <c r="OFB15" s="259" t="s">
        <v>100</v>
      </c>
      <c r="OFC15" s="259" t="s">
        <v>100</v>
      </c>
      <c r="OFD15" s="259" t="s">
        <v>100</v>
      </c>
      <c r="OFE15" s="259" t="s">
        <v>100</v>
      </c>
      <c r="OFF15" s="259" t="s">
        <v>100</v>
      </c>
      <c r="OFG15" s="259" t="s">
        <v>100</v>
      </c>
      <c r="OFH15" s="259" t="s">
        <v>100</v>
      </c>
      <c r="OFI15" s="259" t="s">
        <v>100</v>
      </c>
      <c r="OFJ15" s="259" t="s">
        <v>100</v>
      </c>
      <c r="OFK15" s="259" t="s">
        <v>100</v>
      </c>
      <c r="OFL15" s="259" t="s">
        <v>100</v>
      </c>
      <c r="OFM15" s="259" t="s">
        <v>100</v>
      </c>
      <c r="OFN15" s="259" t="s">
        <v>100</v>
      </c>
      <c r="OFO15" s="259" t="s">
        <v>100</v>
      </c>
      <c r="OFP15" s="259" t="s">
        <v>100</v>
      </c>
      <c r="OFQ15" s="259" t="s">
        <v>100</v>
      </c>
      <c r="OFR15" s="259" t="s">
        <v>100</v>
      </c>
      <c r="OFS15" s="259" t="s">
        <v>100</v>
      </c>
      <c r="OFT15" s="259" t="s">
        <v>100</v>
      </c>
      <c r="OFU15" s="259" t="s">
        <v>100</v>
      </c>
      <c r="OFV15" s="259" t="s">
        <v>100</v>
      </c>
      <c r="OFW15" s="259" t="s">
        <v>100</v>
      </c>
      <c r="OFX15" s="259" t="s">
        <v>100</v>
      </c>
      <c r="OFY15" s="259" t="s">
        <v>100</v>
      </c>
      <c r="OFZ15" s="259" t="s">
        <v>100</v>
      </c>
      <c r="OGA15" s="259" t="s">
        <v>100</v>
      </c>
      <c r="OGB15" s="259" t="s">
        <v>100</v>
      </c>
      <c r="OGC15" s="259" t="s">
        <v>100</v>
      </c>
      <c r="OGD15" s="259" t="s">
        <v>100</v>
      </c>
      <c r="OGE15" s="259" t="s">
        <v>100</v>
      </c>
      <c r="OGF15" s="259" t="s">
        <v>100</v>
      </c>
      <c r="OGG15" s="259" t="s">
        <v>100</v>
      </c>
      <c r="OGH15" s="259" t="s">
        <v>100</v>
      </c>
      <c r="OGI15" s="259" t="s">
        <v>100</v>
      </c>
      <c r="OGJ15" s="259" t="s">
        <v>100</v>
      </c>
      <c r="OGK15" s="259" t="s">
        <v>100</v>
      </c>
      <c r="OGL15" s="259" t="s">
        <v>100</v>
      </c>
      <c r="OGM15" s="259" t="s">
        <v>100</v>
      </c>
      <c r="OGN15" s="259" t="s">
        <v>100</v>
      </c>
      <c r="OGO15" s="259" t="s">
        <v>100</v>
      </c>
      <c r="OGP15" s="259" t="s">
        <v>100</v>
      </c>
      <c r="OGQ15" s="259" t="s">
        <v>100</v>
      </c>
      <c r="OGR15" s="259" t="s">
        <v>100</v>
      </c>
      <c r="OGS15" s="259" t="s">
        <v>100</v>
      </c>
      <c r="OGT15" s="259" t="s">
        <v>100</v>
      </c>
      <c r="OGU15" s="259" t="s">
        <v>100</v>
      </c>
      <c r="OGV15" s="259" t="s">
        <v>100</v>
      </c>
      <c r="OGW15" s="259" t="s">
        <v>100</v>
      </c>
      <c r="OGX15" s="259" t="s">
        <v>100</v>
      </c>
      <c r="OGY15" s="259" t="s">
        <v>100</v>
      </c>
      <c r="OGZ15" s="259" t="s">
        <v>100</v>
      </c>
      <c r="OHA15" s="259" t="s">
        <v>100</v>
      </c>
      <c r="OHB15" s="259" t="s">
        <v>100</v>
      </c>
      <c r="OHC15" s="259" t="s">
        <v>100</v>
      </c>
      <c r="OHD15" s="259" t="s">
        <v>100</v>
      </c>
      <c r="OHE15" s="259" t="s">
        <v>100</v>
      </c>
      <c r="OHF15" s="259" t="s">
        <v>100</v>
      </c>
      <c r="OHG15" s="259" t="s">
        <v>100</v>
      </c>
      <c r="OHH15" s="259" t="s">
        <v>100</v>
      </c>
      <c r="OHI15" s="259" t="s">
        <v>100</v>
      </c>
      <c r="OHJ15" s="259" t="s">
        <v>100</v>
      </c>
      <c r="OHK15" s="259" t="s">
        <v>100</v>
      </c>
      <c r="OHL15" s="259" t="s">
        <v>100</v>
      </c>
      <c r="OHM15" s="259" t="s">
        <v>100</v>
      </c>
      <c r="OHN15" s="259" t="s">
        <v>100</v>
      </c>
      <c r="OHO15" s="259" t="s">
        <v>100</v>
      </c>
      <c r="OHP15" s="259" t="s">
        <v>100</v>
      </c>
      <c r="OHQ15" s="259" t="s">
        <v>100</v>
      </c>
      <c r="OHR15" s="259" t="s">
        <v>100</v>
      </c>
      <c r="OHS15" s="259" t="s">
        <v>100</v>
      </c>
      <c r="OHT15" s="259" t="s">
        <v>100</v>
      </c>
      <c r="OHU15" s="259" t="s">
        <v>100</v>
      </c>
      <c r="OHV15" s="259" t="s">
        <v>100</v>
      </c>
      <c r="OHW15" s="259" t="s">
        <v>100</v>
      </c>
      <c r="OHX15" s="259" t="s">
        <v>100</v>
      </c>
      <c r="OHY15" s="259" t="s">
        <v>100</v>
      </c>
      <c r="OHZ15" s="259" t="s">
        <v>100</v>
      </c>
      <c r="OIA15" s="259" t="s">
        <v>100</v>
      </c>
      <c r="OIB15" s="259" t="s">
        <v>100</v>
      </c>
      <c r="OIC15" s="259" t="s">
        <v>100</v>
      </c>
      <c r="OID15" s="259" t="s">
        <v>100</v>
      </c>
      <c r="OIE15" s="259" t="s">
        <v>100</v>
      </c>
      <c r="OIF15" s="259" t="s">
        <v>100</v>
      </c>
      <c r="OIG15" s="259" t="s">
        <v>100</v>
      </c>
      <c r="OIH15" s="259" t="s">
        <v>100</v>
      </c>
      <c r="OII15" s="259" t="s">
        <v>100</v>
      </c>
      <c r="OIJ15" s="259" t="s">
        <v>100</v>
      </c>
      <c r="OIK15" s="259" t="s">
        <v>100</v>
      </c>
      <c r="OIL15" s="259" t="s">
        <v>100</v>
      </c>
      <c r="OIM15" s="259" t="s">
        <v>100</v>
      </c>
      <c r="OIN15" s="259" t="s">
        <v>100</v>
      </c>
      <c r="OIO15" s="259" t="s">
        <v>100</v>
      </c>
      <c r="OIP15" s="259" t="s">
        <v>100</v>
      </c>
      <c r="OIQ15" s="259" t="s">
        <v>100</v>
      </c>
      <c r="OIR15" s="259" t="s">
        <v>100</v>
      </c>
      <c r="OIS15" s="259" t="s">
        <v>100</v>
      </c>
      <c r="OIT15" s="259" t="s">
        <v>100</v>
      </c>
      <c r="OIU15" s="259" t="s">
        <v>100</v>
      </c>
      <c r="OIV15" s="259" t="s">
        <v>100</v>
      </c>
      <c r="OIW15" s="259" t="s">
        <v>100</v>
      </c>
      <c r="OIX15" s="259" t="s">
        <v>100</v>
      </c>
      <c r="OIY15" s="259" t="s">
        <v>100</v>
      </c>
      <c r="OIZ15" s="259" t="s">
        <v>100</v>
      </c>
      <c r="OJA15" s="259" t="s">
        <v>100</v>
      </c>
      <c r="OJB15" s="259" t="s">
        <v>100</v>
      </c>
      <c r="OJC15" s="259" t="s">
        <v>100</v>
      </c>
      <c r="OJD15" s="259" t="s">
        <v>100</v>
      </c>
      <c r="OJE15" s="259" t="s">
        <v>100</v>
      </c>
      <c r="OJF15" s="259" t="s">
        <v>100</v>
      </c>
      <c r="OJG15" s="259" t="s">
        <v>100</v>
      </c>
      <c r="OJH15" s="259" t="s">
        <v>100</v>
      </c>
      <c r="OJI15" s="259" t="s">
        <v>100</v>
      </c>
      <c r="OJJ15" s="259" t="s">
        <v>100</v>
      </c>
      <c r="OJK15" s="259" t="s">
        <v>100</v>
      </c>
      <c r="OJL15" s="259" t="s">
        <v>100</v>
      </c>
      <c r="OJM15" s="259" t="s">
        <v>100</v>
      </c>
      <c r="OJN15" s="259" t="s">
        <v>100</v>
      </c>
      <c r="OJO15" s="259" t="s">
        <v>100</v>
      </c>
      <c r="OJP15" s="259" t="s">
        <v>100</v>
      </c>
      <c r="OJQ15" s="259" t="s">
        <v>100</v>
      </c>
      <c r="OJR15" s="259" t="s">
        <v>100</v>
      </c>
      <c r="OJS15" s="259" t="s">
        <v>100</v>
      </c>
      <c r="OJT15" s="259" t="s">
        <v>100</v>
      </c>
      <c r="OJU15" s="259" t="s">
        <v>100</v>
      </c>
      <c r="OJV15" s="259" t="s">
        <v>100</v>
      </c>
      <c r="OJW15" s="259" t="s">
        <v>100</v>
      </c>
      <c r="OJX15" s="259" t="s">
        <v>100</v>
      </c>
      <c r="OJY15" s="259" t="s">
        <v>100</v>
      </c>
      <c r="OJZ15" s="259" t="s">
        <v>100</v>
      </c>
      <c r="OKA15" s="259" t="s">
        <v>100</v>
      </c>
      <c r="OKB15" s="259" t="s">
        <v>100</v>
      </c>
      <c r="OKC15" s="259" t="s">
        <v>100</v>
      </c>
      <c r="OKD15" s="259" t="s">
        <v>100</v>
      </c>
      <c r="OKE15" s="259" t="s">
        <v>100</v>
      </c>
      <c r="OKF15" s="259" t="s">
        <v>100</v>
      </c>
      <c r="OKG15" s="259" t="s">
        <v>100</v>
      </c>
      <c r="OKH15" s="259" t="s">
        <v>100</v>
      </c>
      <c r="OKI15" s="259" t="s">
        <v>100</v>
      </c>
      <c r="OKJ15" s="259" t="s">
        <v>100</v>
      </c>
      <c r="OKK15" s="259" t="s">
        <v>100</v>
      </c>
      <c r="OKL15" s="259" t="s">
        <v>100</v>
      </c>
      <c r="OKM15" s="259" t="s">
        <v>100</v>
      </c>
      <c r="OKN15" s="259" t="s">
        <v>100</v>
      </c>
      <c r="OKO15" s="259" t="s">
        <v>100</v>
      </c>
      <c r="OKP15" s="259" t="s">
        <v>100</v>
      </c>
      <c r="OKQ15" s="259" t="s">
        <v>100</v>
      </c>
      <c r="OKR15" s="259" t="s">
        <v>100</v>
      </c>
      <c r="OKS15" s="259" t="s">
        <v>100</v>
      </c>
      <c r="OKT15" s="259" t="s">
        <v>100</v>
      </c>
      <c r="OKU15" s="259" t="s">
        <v>100</v>
      </c>
      <c r="OKV15" s="259" t="s">
        <v>100</v>
      </c>
      <c r="OKW15" s="259" t="s">
        <v>100</v>
      </c>
      <c r="OKX15" s="259" t="s">
        <v>100</v>
      </c>
      <c r="OKY15" s="259" t="s">
        <v>100</v>
      </c>
      <c r="OKZ15" s="259" t="s">
        <v>100</v>
      </c>
      <c r="OLA15" s="259" t="s">
        <v>100</v>
      </c>
      <c r="OLB15" s="259" t="s">
        <v>100</v>
      </c>
      <c r="OLC15" s="259" t="s">
        <v>100</v>
      </c>
      <c r="OLD15" s="259" t="s">
        <v>100</v>
      </c>
      <c r="OLE15" s="259" t="s">
        <v>100</v>
      </c>
      <c r="OLF15" s="259" t="s">
        <v>100</v>
      </c>
      <c r="OLG15" s="259" t="s">
        <v>100</v>
      </c>
      <c r="OLH15" s="259" t="s">
        <v>100</v>
      </c>
      <c r="OLI15" s="259" t="s">
        <v>100</v>
      </c>
      <c r="OLJ15" s="259" t="s">
        <v>100</v>
      </c>
      <c r="OLK15" s="259" t="s">
        <v>100</v>
      </c>
      <c r="OLL15" s="259" t="s">
        <v>100</v>
      </c>
      <c r="OLM15" s="259" t="s">
        <v>100</v>
      </c>
      <c r="OLN15" s="259" t="s">
        <v>100</v>
      </c>
      <c r="OLO15" s="259" t="s">
        <v>100</v>
      </c>
      <c r="OLP15" s="259" t="s">
        <v>100</v>
      </c>
      <c r="OLQ15" s="259" t="s">
        <v>100</v>
      </c>
      <c r="OLR15" s="259" t="s">
        <v>100</v>
      </c>
      <c r="OLS15" s="259" t="s">
        <v>100</v>
      </c>
      <c r="OLT15" s="259" t="s">
        <v>100</v>
      </c>
      <c r="OLU15" s="259" t="s">
        <v>100</v>
      </c>
      <c r="OLV15" s="259" t="s">
        <v>100</v>
      </c>
      <c r="OLW15" s="259" t="s">
        <v>100</v>
      </c>
      <c r="OLX15" s="259" t="s">
        <v>100</v>
      </c>
      <c r="OLY15" s="259" t="s">
        <v>100</v>
      </c>
      <c r="OLZ15" s="259" t="s">
        <v>100</v>
      </c>
      <c r="OMA15" s="259" t="s">
        <v>100</v>
      </c>
      <c r="OMB15" s="259" t="s">
        <v>100</v>
      </c>
      <c r="OMC15" s="259" t="s">
        <v>100</v>
      </c>
      <c r="OMD15" s="259" t="s">
        <v>100</v>
      </c>
      <c r="OME15" s="259" t="s">
        <v>100</v>
      </c>
      <c r="OMF15" s="259" t="s">
        <v>100</v>
      </c>
      <c r="OMG15" s="259" t="s">
        <v>100</v>
      </c>
      <c r="OMH15" s="259" t="s">
        <v>100</v>
      </c>
      <c r="OMI15" s="259" t="s">
        <v>100</v>
      </c>
      <c r="OMJ15" s="259" t="s">
        <v>100</v>
      </c>
      <c r="OMK15" s="259" t="s">
        <v>100</v>
      </c>
      <c r="OML15" s="259" t="s">
        <v>100</v>
      </c>
      <c r="OMM15" s="259" t="s">
        <v>100</v>
      </c>
      <c r="OMN15" s="259" t="s">
        <v>100</v>
      </c>
      <c r="OMO15" s="259" t="s">
        <v>100</v>
      </c>
      <c r="OMP15" s="259" t="s">
        <v>100</v>
      </c>
      <c r="OMQ15" s="259" t="s">
        <v>100</v>
      </c>
      <c r="OMR15" s="259" t="s">
        <v>100</v>
      </c>
      <c r="OMS15" s="259" t="s">
        <v>100</v>
      </c>
      <c r="OMT15" s="259" t="s">
        <v>100</v>
      </c>
      <c r="OMU15" s="259" t="s">
        <v>100</v>
      </c>
      <c r="OMV15" s="259" t="s">
        <v>100</v>
      </c>
      <c r="OMW15" s="259" t="s">
        <v>100</v>
      </c>
      <c r="OMX15" s="259" t="s">
        <v>100</v>
      </c>
      <c r="OMY15" s="259" t="s">
        <v>100</v>
      </c>
      <c r="OMZ15" s="259" t="s">
        <v>100</v>
      </c>
      <c r="ONA15" s="259" t="s">
        <v>100</v>
      </c>
      <c r="ONB15" s="259" t="s">
        <v>100</v>
      </c>
      <c r="ONC15" s="259" t="s">
        <v>100</v>
      </c>
      <c r="OND15" s="259" t="s">
        <v>100</v>
      </c>
      <c r="ONE15" s="259" t="s">
        <v>100</v>
      </c>
      <c r="ONF15" s="259" t="s">
        <v>100</v>
      </c>
      <c r="ONG15" s="259" t="s">
        <v>100</v>
      </c>
      <c r="ONH15" s="259" t="s">
        <v>100</v>
      </c>
      <c r="ONI15" s="259" t="s">
        <v>100</v>
      </c>
      <c r="ONJ15" s="259" t="s">
        <v>100</v>
      </c>
      <c r="ONK15" s="259" t="s">
        <v>100</v>
      </c>
      <c r="ONL15" s="259" t="s">
        <v>100</v>
      </c>
      <c r="ONM15" s="259" t="s">
        <v>100</v>
      </c>
      <c r="ONN15" s="259" t="s">
        <v>100</v>
      </c>
      <c r="ONO15" s="259" t="s">
        <v>100</v>
      </c>
      <c r="ONP15" s="259" t="s">
        <v>100</v>
      </c>
      <c r="ONQ15" s="259" t="s">
        <v>100</v>
      </c>
      <c r="ONR15" s="259" t="s">
        <v>100</v>
      </c>
      <c r="ONS15" s="259" t="s">
        <v>100</v>
      </c>
      <c r="ONT15" s="259" t="s">
        <v>100</v>
      </c>
      <c r="ONU15" s="259" t="s">
        <v>100</v>
      </c>
      <c r="ONV15" s="259" t="s">
        <v>100</v>
      </c>
      <c r="ONW15" s="259" t="s">
        <v>100</v>
      </c>
      <c r="ONX15" s="259" t="s">
        <v>100</v>
      </c>
      <c r="ONY15" s="259" t="s">
        <v>100</v>
      </c>
      <c r="ONZ15" s="259" t="s">
        <v>100</v>
      </c>
      <c r="OOA15" s="259" t="s">
        <v>100</v>
      </c>
      <c r="OOB15" s="259" t="s">
        <v>100</v>
      </c>
      <c r="OOC15" s="259" t="s">
        <v>100</v>
      </c>
      <c r="OOD15" s="259" t="s">
        <v>100</v>
      </c>
      <c r="OOE15" s="259" t="s">
        <v>100</v>
      </c>
      <c r="OOF15" s="259" t="s">
        <v>100</v>
      </c>
      <c r="OOG15" s="259" t="s">
        <v>100</v>
      </c>
      <c r="OOH15" s="259" t="s">
        <v>100</v>
      </c>
      <c r="OOI15" s="259" t="s">
        <v>100</v>
      </c>
      <c r="OOJ15" s="259" t="s">
        <v>100</v>
      </c>
      <c r="OOK15" s="259" t="s">
        <v>100</v>
      </c>
      <c r="OOL15" s="259" t="s">
        <v>100</v>
      </c>
      <c r="OOM15" s="259" t="s">
        <v>100</v>
      </c>
      <c r="OON15" s="259" t="s">
        <v>100</v>
      </c>
      <c r="OOO15" s="259" t="s">
        <v>100</v>
      </c>
      <c r="OOP15" s="259" t="s">
        <v>100</v>
      </c>
      <c r="OOQ15" s="259" t="s">
        <v>100</v>
      </c>
      <c r="OOR15" s="259" t="s">
        <v>100</v>
      </c>
      <c r="OOS15" s="259" t="s">
        <v>100</v>
      </c>
      <c r="OOT15" s="259" t="s">
        <v>100</v>
      </c>
      <c r="OOU15" s="259" t="s">
        <v>100</v>
      </c>
      <c r="OOV15" s="259" t="s">
        <v>100</v>
      </c>
      <c r="OOW15" s="259" t="s">
        <v>100</v>
      </c>
      <c r="OOX15" s="259" t="s">
        <v>100</v>
      </c>
      <c r="OOY15" s="259" t="s">
        <v>100</v>
      </c>
      <c r="OOZ15" s="259" t="s">
        <v>100</v>
      </c>
      <c r="OPA15" s="259" t="s">
        <v>100</v>
      </c>
      <c r="OPB15" s="259" t="s">
        <v>100</v>
      </c>
      <c r="OPC15" s="259" t="s">
        <v>100</v>
      </c>
      <c r="OPD15" s="259" t="s">
        <v>100</v>
      </c>
      <c r="OPE15" s="259" t="s">
        <v>100</v>
      </c>
      <c r="OPF15" s="259" t="s">
        <v>100</v>
      </c>
      <c r="OPG15" s="259" t="s">
        <v>100</v>
      </c>
      <c r="OPH15" s="259" t="s">
        <v>100</v>
      </c>
      <c r="OPI15" s="259" t="s">
        <v>100</v>
      </c>
      <c r="OPJ15" s="259" t="s">
        <v>100</v>
      </c>
      <c r="OPK15" s="259" t="s">
        <v>100</v>
      </c>
      <c r="OPL15" s="259" t="s">
        <v>100</v>
      </c>
      <c r="OPM15" s="259" t="s">
        <v>100</v>
      </c>
      <c r="OPN15" s="259" t="s">
        <v>100</v>
      </c>
      <c r="OPO15" s="259" t="s">
        <v>100</v>
      </c>
      <c r="OPP15" s="259" t="s">
        <v>100</v>
      </c>
      <c r="OPQ15" s="259" t="s">
        <v>100</v>
      </c>
      <c r="OPR15" s="259" t="s">
        <v>100</v>
      </c>
      <c r="OPS15" s="259" t="s">
        <v>100</v>
      </c>
      <c r="OPT15" s="259" t="s">
        <v>100</v>
      </c>
      <c r="OPU15" s="259" t="s">
        <v>100</v>
      </c>
      <c r="OPV15" s="259" t="s">
        <v>100</v>
      </c>
      <c r="OPW15" s="259" t="s">
        <v>100</v>
      </c>
      <c r="OPX15" s="259" t="s">
        <v>100</v>
      </c>
      <c r="OPY15" s="259" t="s">
        <v>100</v>
      </c>
      <c r="OPZ15" s="259" t="s">
        <v>100</v>
      </c>
      <c r="OQA15" s="259" t="s">
        <v>100</v>
      </c>
      <c r="OQB15" s="259" t="s">
        <v>100</v>
      </c>
      <c r="OQC15" s="259" t="s">
        <v>100</v>
      </c>
      <c r="OQD15" s="259" t="s">
        <v>100</v>
      </c>
      <c r="OQE15" s="259" t="s">
        <v>100</v>
      </c>
      <c r="OQF15" s="259" t="s">
        <v>100</v>
      </c>
      <c r="OQG15" s="259" t="s">
        <v>100</v>
      </c>
      <c r="OQH15" s="259" t="s">
        <v>100</v>
      </c>
      <c r="OQI15" s="259" t="s">
        <v>100</v>
      </c>
      <c r="OQJ15" s="259" t="s">
        <v>100</v>
      </c>
      <c r="OQK15" s="259" t="s">
        <v>100</v>
      </c>
      <c r="OQL15" s="259" t="s">
        <v>100</v>
      </c>
      <c r="OQM15" s="259" t="s">
        <v>100</v>
      </c>
      <c r="OQN15" s="259" t="s">
        <v>100</v>
      </c>
      <c r="OQO15" s="259" t="s">
        <v>100</v>
      </c>
      <c r="OQP15" s="259" t="s">
        <v>100</v>
      </c>
      <c r="OQQ15" s="259" t="s">
        <v>100</v>
      </c>
      <c r="OQR15" s="259" t="s">
        <v>100</v>
      </c>
      <c r="OQS15" s="259" t="s">
        <v>100</v>
      </c>
      <c r="OQT15" s="259" t="s">
        <v>100</v>
      </c>
      <c r="OQU15" s="259" t="s">
        <v>100</v>
      </c>
      <c r="OQV15" s="259" t="s">
        <v>100</v>
      </c>
      <c r="OQW15" s="259" t="s">
        <v>100</v>
      </c>
      <c r="OQX15" s="259" t="s">
        <v>100</v>
      </c>
      <c r="OQY15" s="259" t="s">
        <v>100</v>
      </c>
      <c r="OQZ15" s="259" t="s">
        <v>100</v>
      </c>
      <c r="ORA15" s="259" t="s">
        <v>100</v>
      </c>
      <c r="ORB15" s="259" t="s">
        <v>100</v>
      </c>
      <c r="ORC15" s="259" t="s">
        <v>100</v>
      </c>
      <c r="ORD15" s="259" t="s">
        <v>100</v>
      </c>
      <c r="ORE15" s="259" t="s">
        <v>100</v>
      </c>
      <c r="ORF15" s="259" t="s">
        <v>100</v>
      </c>
      <c r="ORG15" s="259" t="s">
        <v>100</v>
      </c>
      <c r="ORH15" s="259" t="s">
        <v>100</v>
      </c>
      <c r="ORI15" s="259" t="s">
        <v>100</v>
      </c>
      <c r="ORJ15" s="259" t="s">
        <v>100</v>
      </c>
      <c r="ORK15" s="259" t="s">
        <v>100</v>
      </c>
      <c r="ORL15" s="259" t="s">
        <v>100</v>
      </c>
      <c r="ORM15" s="259" t="s">
        <v>100</v>
      </c>
      <c r="ORN15" s="259" t="s">
        <v>100</v>
      </c>
      <c r="ORO15" s="259" t="s">
        <v>100</v>
      </c>
      <c r="ORP15" s="259" t="s">
        <v>100</v>
      </c>
      <c r="ORQ15" s="259" t="s">
        <v>100</v>
      </c>
      <c r="ORR15" s="259" t="s">
        <v>100</v>
      </c>
      <c r="ORS15" s="259" t="s">
        <v>100</v>
      </c>
      <c r="ORT15" s="259" t="s">
        <v>100</v>
      </c>
      <c r="ORU15" s="259" t="s">
        <v>100</v>
      </c>
      <c r="ORV15" s="259" t="s">
        <v>100</v>
      </c>
      <c r="ORW15" s="259" t="s">
        <v>100</v>
      </c>
      <c r="ORX15" s="259" t="s">
        <v>100</v>
      </c>
      <c r="ORY15" s="259" t="s">
        <v>100</v>
      </c>
      <c r="ORZ15" s="259" t="s">
        <v>100</v>
      </c>
      <c r="OSA15" s="259" t="s">
        <v>100</v>
      </c>
      <c r="OSB15" s="259" t="s">
        <v>100</v>
      </c>
      <c r="OSC15" s="259" t="s">
        <v>100</v>
      </c>
      <c r="OSD15" s="259" t="s">
        <v>100</v>
      </c>
      <c r="OSE15" s="259" t="s">
        <v>100</v>
      </c>
      <c r="OSF15" s="259" t="s">
        <v>100</v>
      </c>
      <c r="OSG15" s="259" t="s">
        <v>100</v>
      </c>
      <c r="OSH15" s="259" t="s">
        <v>100</v>
      </c>
      <c r="OSI15" s="259" t="s">
        <v>100</v>
      </c>
      <c r="OSJ15" s="259" t="s">
        <v>100</v>
      </c>
      <c r="OSK15" s="259" t="s">
        <v>100</v>
      </c>
      <c r="OSL15" s="259" t="s">
        <v>100</v>
      </c>
      <c r="OSM15" s="259" t="s">
        <v>100</v>
      </c>
      <c r="OSN15" s="259" t="s">
        <v>100</v>
      </c>
      <c r="OSO15" s="259" t="s">
        <v>100</v>
      </c>
      <c r="OSP15" s="259" t="s">
        <v>100</v>
      </c>
      <c r="OSQ15" s="259" t="s">
        <v>100</v>
      </c>
      <c r="OSR15" s="259" t="s">
        <v>100</v>
      </c>
      <c r="OSS15" s="259" t="s">
        <v>100</v>
      </c>
      <c r="OST15" s="259" t="s">
        <v>100</v>
      </c>
      <c r="OSU15" s="259" t="s">
        <v>100</v>
      </c>
      <c r="OSV15" s="259" t="s">
        <v>100</v>
      </c>
      <c r="OSW15" s="259" t="s">
        <v>100</v>
      </c>
      <c r="OSX15" s="259" t="s">
        <v>100</v>
      </c>
      <c r="OSY15" s="259" t="s">
        <v>100</v>
      </c>
      <c r="OSZ15" s="259" t="s">
        <v>100</v>
      </c>
      <c r="OTA15" s="259" t="s">
        <v>100</v>
      </c>
      <c r="OTB15" s="259" t="s">
        <v>100</v>
      </c>
      <c r="OTC15" s="259" t="s">
        <v>100</v>
      </c>
      <c r="OTD15" s="259" t="s">
        <v>100</v>
      </c>
      <c r="OTE15" s="259" t="s">
        <v>100</v>
      </c>
      <c r="OTF15" s="259" t="s">
        <v>100</v>
      </c>
      <c r="OTG15" s="259" t="s">
        <v>100</v>
      </c>
      <c r="OTH15" s="259" t="s">
        <v>100</v>
      </c>
      <c r="OTI15" s="259" t="s">
        <v>100</v>
      </c>
      <c r="OTJ15" s="259" t="s">
        <v>100</v>
      </c>
      <c r="OTK15" s="259" t="s">
        <v>100</v>
      </c>
      <c r="OTL15" s="259" t="s">
        <v>100</v>
      </c>
      <c r="OTM15" s="259" t="s">
        <v>100</v>
      </c>
      <c r="OTN15" s="259" t="s">
        <v>100</v>
      </c>
      <c r="OTO15" s="259" t="s">
        <v>100</v>
      </c>
      <c r="OTP15" s="259" t="s">
        <v>100</v>
      </c>
      <c r="OTQ15" s="259" t="s">
        <v>100</v>
      </c>
      <c r="OTR15" s="259" t="s">
        <v>100</v>
      </c>
      <c r="OTS15" s="259" t="s">
        <v>100</v>
      </c>
      <c r="OTT15" s="259" t="s">
        <v>100</v>
      </c>
      <c r="OTU15" s="259" t="s">
        <v>100</v>
      </c>
      <c r="OTV15" s="259" t="s">
        <v>100</v>
      </c>
      <c r="OTW15" s="259" t="s">
        <v>100</v>
      </c>
      <c r="OTX15" s="259" t="s">
        <v>100</v>
      </c>
      <c r="OTY15" s="259" t="s">
        <v>100</v>
      </c>
      <c r="OTZ15" s="259" t="s">
        <v>100</v>
      </c>
      <c r="OUA15" s="259" t="s">
        <v>100</v>
      </c>
      <c r="OUB15" s="259" t="s">
        <v>100</v>
      </c>
      <c r="OUC15" s="259" t="s">
        <v>100</v>
      </c>
      <c r="OUD15" s="259" t="s">
        <v>100</v>
      </c>
      <c r="OUE15" s="259" t="s">
        <v>100</v>
      </c>
      <c r="OUF15" s="259" t="s">
        <v>100</v>
      </c>
      <c r="OUG15" s="259" t="s">
        <v>100</v>
      </c>
      <c r="OUH15" s="259" t="s">
        <v>100</v>
      </c>
      <c r="OUI15" s="259" t="s">
        <v>100</v>
      </c>
      <c r="OUJ15" s="259" t="s">
        <v>100</v>
      </c>
      <c r="OUK15" s="259" t="s">
        <v>100</v>
      </c>
      <c r="OUL15" s="259" t="s">
        <v>100</v>
      </c>
      <c r="OUM15" s="259" t="s">
        <v>100</v>
      </c>
      <c r="OUN15" s="259" t="s">
        <v>100</v>
      </c>
      <c r="OUO15" s="259" t="s">
        <v>100</v>
      </c>
      <c r="OUP15" s="259" t="s">
        <v>100</v>
      </c>
      <c r="OUQ15" s="259" t="s">
        <v>100</v>
      </c>
      <c r="OUR15" s="259" t="s">
        <v>100</v>
      </c>
      <c r="OUS15" s="259" t="s">
        <v>100</v>
      </c>
      <c r="OUT15" s="259" t="s">
        <v>100</v>
      </c>
      <c r="OUU15" s="259" t="s">
        <v>100</v>
      </c>
      <c r="OUV15" s="259" t="s">
        <v>100</v>
      </c>
      <c r="OUW15" s="259" t="s">
        <v>100</v>
      </c>
      <c r="OUX15" s="259" t="s">
        <v>100</v>
      </c>
      <c r="OUY15" s="259" t="s">
        <v>100</v>
      </c>
      <c r="OUZ15" s="259" t="s">
        <v>100</v>
      </c>
      <c r="OVA15" s="259" t="s">
        <v>100</v>
      </c>
      <c r="OVB15" s="259" t="s">
        <v>100</v>
      </c>
      <c r="OVC15" s="259" t="s">
        <v>100</v>
      </c>
      <c r="OVD15" s="259" t="s">
        <v>100</v>
      </c>
      <c r="OVE15" s="259" t="s">
        <v>100</v>
      </c>
      <c r="OVF15" s="259" t="s">
        <v>100</v>
      </c>
      <c r="OVG15" s="259" t="s">
        <v>100</v>
      </c>
      <c r="OVH15" s="259" t="s">
        <v>100</v>
      </c>
      <c r="OVI15" s="259" t="s">
        <v>100</v>
      </c>
      <c r="OVJ15" s="259" t="s">
        <v>100</v>
      </c>
      <c r="OVK15" s="259" t="s">
        <v>100</v>
      </c>
      <c r="OVL15" s="259" t="s">
        <v>100</v>
      </c>
      <c r="OVM15" s="259" t="s">
        <v>100</v>
      </c>
      <c r="OVN15" s="259" t="s">
        <v>100</v>
      </c>
      <c r="OVO15" s="259" t="s">
        <v>100</v>
      </c>
      <c r="OVP15" s="259" t="s">
        <v>100</v>
      </c>
      <c r="OVQ15" s="259" t="s">
        <v>100</v>
      </c>
      <c r="OVR15" s="259" t="s">
        <v>100</v>
      </c>
      <c r="OVS15" s="259" t="s">
        <v>100</v>
      </c>
      <c r="OVT15" s="259" t="s">
        <v>100</v>
      </c>
      <c r="OVU15" s="259" t="s">
        <v>100</v>
      </c>
      <c r="OVV15" s="259" t="s">
        <v>100</v>
      </c>
      <c r="OVW15" s="259" t="s">
        <v>100</v>
      </c>
      <c r="OVX15" s="259" t="s">
        <v>100</v>
      </c>
      <c r="OVY15" s="259" t="s">
        <v>100</v>
      </c>
      <c r="OVZ15" s="259" t="s">
        <v>100</v>
      </c>
      <c r="OWA15" s="259" t="s">
        <v>100</v>
      </c>
      <c r="OWB15" s="259" t="s">
        <v>100</v>
      </c>
      <c r="OWC15" s="259" t="s">
        <v>100</v>
      </c>
      <c r="OWD15" s="259" t="s">
        <v>100</v>
      </c>
      <c r="OWE15" s="259" t="s">
        <v>100</v>
      </c>
      <c r="OWF15" s="259" t="s">
        <v>100</v>
      </c>
      <c r="OWG15" s="259" t="s">
        <v>100</v>
      </c>
      <c r="OWH15" s="259" t="s">
        <v>100</v>
      </c>
      <c r="OWI15" s="259" t="s">
        <v>100</v>
      </c>
      <c r="OWJ15" s="259" t="s">
        <v>100</v>
      </c>
      <c r="OWK15" s="259" t="s">
        <v>100</v>
      </c>
      <c r="OWL15" s="259" t="s">
        <v>100</v>
      </c>
      <c r="OWM15" s="259" t="s">
        <v>100</v>
      </c>
      <c r="OWN15" s="259" t="s">
        <v>100</v>
      </c>
      <c r="OWO15" s="259" t="s">
        <v>100</v>
      </c>
      <c r="OWP15" s="259" t="s">
        <v>100</v>
      </c>
      <c r="OWQ15" s="259" t="s">
        <v>100</v>
      </c>
      <c r="OWR15" s="259" t="s">
        <v>100</v>
      </c>
      <c r="OWS15" s="259" t="s">
        <v>100</v>
      </c>
      <c r="OWT15" s="259" t="s">
        <v>100</v>
      </c>
      <c r="OWU15" s="259" t="s">
        <v>100</v>
      </c>
      <c r="OWV15" s="259" t="s">
        <v>100</v>
      </c>
      <c r="OWW15" s="259" t="s">
        <v>100</v>
      </c>
      <c r="OWX15" s="259" t="s">
        <v>100</v>
      </c>
      <c r="OWY15" s="259" t="s">
        <v>100</v>
      </c>
      <c r="OWZ15" s="259" t="s">
        <v>100</v>
      </c>
      <c r="OXA15" s="259" t="s">
        <v>100</v>
      </c>
      <c r="OXB15" s="259" t="s">
        <v>100</v>
      </c>
      <c r="OXC15" s="259" t="s">
        <v>100</v>
      </c>
      <c r="OXD15" s="259" t="s">
        <v>100</v>
      </c>
      <c r="OXE15" s="259" t="s">
        <v>100</v>
      </c>
      <c r="OXF15" s="259" t="s">
        <v>100</v>
      </c>
      <c r="OXG15" s="259" t="s">
        <v>100</v>
      </c>
      <c r="OXH15" s="259" t="s">
        <v>100</v>
      </c>
      <c r="OXI15" s="259" t="s">
        <v>100</v>
      </c>
      <c r="OXJ15" s="259" t="s">
        <v>100</v>
      </c>
      <c r="OXK15" s="259" t="s">
        <v>100</v>
      </c>
      <c r="OXL15" s="259" t="s">
        <v>100</v>
      </c>
      <c r="OXM15" s="259" t="s">
        <v>100</v>
      </c>
      <c r="OXN15" s="259" t="s">
        <v>100</v>
      </c>
      <c r="OXO15" s="259" t="s">
        <v>100</v>
      </c>
      <c r="OXP15" s="259" t="s">
        <v>100</v>
      </c>
      <c r="OXQ15" s="259" t="s">
        <v>100</v>
      </c>
      <c r="OXR15" s="259" t="s">
        <v>100</v>
      </c>
      <c r="OXS15" s="259" t="s">
        <v>100</v>
      </c>
      <c r="OXT15" s="259" t="s">
        <v>100</v>
      </c>
      <c r="OXU15" s="259" t="s">
        <v>100</v>
      </c>
      <c r="OXV15" s="259" t="s">
        <v>100</v>
      </c>
      <c r="OXW15" s="259" t="s">
        <v>100</v>
      </c>
      <c r="OXX15" s="259" t="s">
        <v>100</v>
      </c>
      <c r="OXY15" s="259" t="s">
        <v>100</v>
      </c>
      <c r="OXZ15" s="259" t="s">
        <v>100</v>
      </c>
      <c r="OYA15" s="259" t="s">
        <v>100</v>
      </c>
      <c r="OYB15" s="259" t="s">
        <v>100</v>
      </c>
      <c r="OYC15" s="259" t="s">
        <v>100</v>
      </c>
      <c r="OYD15" s="259" t="s">
        <v>100</v>
      </c>
      <c r="OYE15" s="259" t="s">
        <v>100</v>
      </c>
      <c r="OYF15" s="259" t="s">
        <v>100</v>
      </c>
      <c r="OYG15" s="259" t="s">
        <v>100</v>
      </c>
      <c r="OYH15" s="259" t="s">
        <v>100</v>
      </c>
      <c r="OYI15" s="259" t="s">
        <v>100</v>
      </c>
      <c r="OYJ15" s="259" t="s">
        <v>100</v>
      </c>
      <c r="OYK15" s="259" t="s">
        <v>100</v>
      </c>
      <c r="OYL15" s="259" t="s">
        <v>100</v>
      </c>
      <c r="OYM15" s="259" t="s">
        <v>100</v>
      </c>
      <c r="OYN15" s="259" t="s">
        <v>100</v>
      </c>
      <c r="OYO15" s="259" t="s">
        <v>100</v>
      </c>
      <c r="OYP15" s="259" t="s">
        <v>100</v>
      </c>
      <c r="OYQ15" s="259" t="s">
        <v>100</v>
      </c>
      <c r="OYR15" s="259" t="s">
        <v>100</v>
      </c>
      <c r="OYS15" s="259" t="s">
        <v>100</v>
      </c>
      <c r="OYT15" s="259" t="s">
        <v>100</v>
      </c>
      <c r="OYU15" s="259" t="s">
        <v>100</v>
      </c>
      <c r="OYV15" s="259" t="s">
        <v>100</v>
      </c>
      <c r="OYW15" s="259" t="s">
        <v>100</v>
      </c>
      <c r="OYX15" s="259" t="s">
        <v>100</v>
      </c>
      <c r="OYY15" s="259" t="s">
        <v>100</v>
      </c>
      <c r="OYZ15" s="259" t="s">
        <v>100</v>
      </c>
      <c r="OZA15" s="259" t="s">
        <v>100</v>
      </c>
      <c r="OZB15" s="259" t="s">
        <v>100</v>
      </c>
      <c r="OZC15" s="259" t="s">
        <v>100</v>
      </c>
      <c r="OZD15" s="259" t="s">
        <v>100</v>
      </c>
      <c r="OZE15" s="259" t="s">
        <v>100</v>
      </c>
      <c r="OZF15" s="259" t="s">
        <v>100</v>
      </c>
      <c r="OZG15" s="259" t="s">
        <v>100</v>
      </c>
      <c r="OZH15" s="259" t="s">
        <v>100</v>
      </c>
      <c r="OZI15" s="259" t="s">
        <v>100</v>
      </c>
      <c r="OZJ15" s="259" t="s">
        <v>100</v>
      </c>
      <c r="OZK15" s="259" t="s">
        <v>100</v>
      </c>
      <c r="OZL15" s="259" t="s">
        <v>100</v>
      </c>
      <c r="OZM15" s="259" t="s">
        <v>100</v>
      </c>
      <c r="OZN15" s="259" t="s">
        <v>100</v>
      </c>
      <c r="OZO15" s="259" t="s">
        <v>100</v>
      </c>
      <c r="OZP15" s="259" t="s">
        <v>100</v>
      </c>
      <c r="OZQ15" s="259" t="s">
        <v>100</v>
      </c>
      <c r="OZR15" s="259" t="s">
        <v>100</v>
      </c>
      <c r="OZS15" s="259" t="s">
        <v>100</v>
      </c>
      <c r="OZT15" s="259" t="s">
        <v>100</v>
      </c>
      <c r="OZU15" s="259" t="s">
        <v>100</v>
      </c>
      <c r="OZV15" s="259" t="s">
        <v>100</v>
      </c>
      <c r="OZW15" s="259" t="s">
        <v>100</v>
      </c>
      <c r="OZX15" s="259" t="s">
        <v>100</v>
      </c>
      <c r="OZY15" s="259" t="s">
        <v>100</v>
      </c>
      <c r="OZZ15" s="259" t="s">
        <v>100</v>
      </c>
      <c r="PAA15" s="259" t="s">
        <v>100</v>
      </c>
      <c r="PAB15" s="259" t="s">
        <v>100</v>
      </c>
      <c r="PAC15" s="259" t="s">
        <v>100</v>
      </c>
      <c r="PAD15" s="259" t="s">
        <v>100</v>
      </c>
      <c r="PAE15" s="259" t="s">
        <v>100</v>
      </c>
      <c r="PAF15" s="259" t="s">
        <v>100</v>
      </c>
      <c r="PAG15" s="259" t="s">
        <v>100</v>
      </c>
      <c r="PAH15" s="259" t="s">
        <v>100</v>
      </c>
      <c r="PAI15" s="259" t="s">
        <v>100</v>
      </c>
      <c r="PAJ15" s="259" t="s">
        <v>100</v>
      </c>
      <c r="PAK15" s="259" t="s">
        <v>100</v>
      </c>
      <c r="PAL15" s="259" t="s">
        <v>100</v>
      </c>
      <c r="PAM15" s="259" t="s">
        <v>100</v>
      </c>
      <c r="PAN15" s="259" t="s">
        <v>100</v>
      </c>
      <c r="PAO15" s="259" t="s">
        <v>100</v>
      </c>
      <c r="PAP15" s="259" t="s">
        <v>100</v>
      </c>
      <c r="PAQ15" s="259" t="s">
        <v>100</v>
      </c>
      <c r="PAR15" s="259" t="s">
        <v>100</v>
      </c>
      <c r="PAS15" s="259" t="s">
        <v>100</v>
      </c>
      <c r="PAT15" s="259" t="s">
        <v>100</v>
      </c>
      <c r="PAU15" s="259" t="s">
        <v>100</v>
      </c>
      <c r="PAV15" s="259" t="s">
        <v>100</v>
      </c>
      <c r="PAW15" s="259" t="s">
        <v>100</v>
      </c>
      <c r="PAX15" s="259" t="s">
        <v>100</v>
      </c>
      <c r="PAY15" s="259" t="s">
        <v>100</v>
      </c>
      <c r="PAZ15" s="259" t="s">
        <v>100</v>
      </c>
      <c r="PBA15" s="259" t="s">
        <v>100</v>
      </c>
      <c r="PBB15" s="259" t="s">
        <v>100</v>
      </c>
      <c r="PBC15" s="259" t="s">
        <v>100</v>
      </c>
      <c r="PBD15" s="259" t="s">
        <v>100</v>
      </c>
      <c r="PBE15" s="259" t="s">
        <v>100</v>
      </c>
      <c r="PBF15" s="259" t="s">
        <v>100</v>
      </c>
      <c r="PBG15" s="259" t="s">
        <v>100</v>
      </c>
      <c r="PBH15" s="259" t="s">
        <v>100</v>
      </c>
      <c r="PBI15" s="259" t="s">
        <v>100</v>
      </c>
      <c r="PBJ15" s="259" t="s">
        <v>100</v>
      </c>
      <c r="PBK15" s="259" t="s">
        <v>100</v>
      </c>
      <c r="PBL15" s="259" t="s">
        <v>100</v>
      </c>
      <c r="PBM15" s="259" t="s">
        <v>100</v>
      </c>
      <c r="PBN15" s="259" t="s">
        <v>100</v>
      </c>
      <c r="PBO15" s="259" t="s">
        <v>100</v>
      </c>
      <c r="PBP15" s="259" t="s">
        <v>100</v>
      </c>
      <c r="PBQ15" s="259" t="s">
        <v>100</v>
      </c>
      <c r="PBR15" s="259" t="s">
        <v>100</v>
      </c>
      <c r="PBS15" s="259" t="s">
        <v>100</v>
      </c>
      <c r="PBT15" s="259" t="s">
        <v>100</v>
      </c>
      <c r="PBU15" s="259" t="s">
        <v>100</v>
      </c>
      <c r="PBV15" s="259" t="s">
        <v>100</v>
      </c>
      <c r="PBW15" s="259" t="s">
        <v>100</v>
      </c>
      <c r="PBX15" s="259" t="s">
        <v>100</v>
      </c>
      <c r="PBY15" s="259" t="s">
        <v>100</v>
      </c>
      <c r="PBZ15" s="259" t="s">
        <v>100</v>
      </c>
      <c r="PCA15" s="259" t="s">
        <v>100</v>
      </c>
      <c r="PCB15" s="259" t="s">
        <v>100</v>
      </c>
      <c r="PCC15" s="259" t="s">
        <v>100</v>
      </c>
      <c r="PCD15" s="259" t="s">
        <v>100</v>
      </c>
      <c r="PCE15" s="259" t="s">
        <v>100</v>
      </c>
      <c r="PCF15" s="259" t="s">
        <v>100</v>
      </c>
      <c r="PCG15" s="259" t="s">
        <v>100</v>
      </c>
      <c r="PCH15" s="259" t="s">
        <v>100</v>
      </c>
      <c r="PCI15" s="259" t="s">
        <v>100</v>
      </c>
      <c r="PCJ15" s="259" t="s">
        <v>100</v>
      </c>
      <c r="PCK15" s="259" t="s">
        <v>100</v>
      </c>
      <c r="PCL15" s="259" t="s">
        <v>100</v>
      </c>
      <c r="PCM15" s="259" t="s">
        <v>100</v>
      </c>
      <c r="PCN15" s="259" t="s">
        <v>100</v>
      </c>
      <c r="PCO15" s="259" t="s">
        <v>100</v>
      </c>
      <c r="PCP15" s="259" t="s">
        <v>100</v>
      </c>
      <c r="PCQ15" s="259" t="s">
        <v>100</v>
      </c>
      <c r="PCR15" s="259" t="s">
        <v>100</v>
      </c>
      <c r="PCS15" s="259" t="s">
        <v>100</v>
      </c>
      <c r="PCT15" s="259" t="s">
        <v>100</v>
      </c>
      <c r="PCU15" s="259" t="s">
        <v>100</v>
      </c>
      <c r="PCV15" s="259" t="s">
        <v>100</v>
      </c>
      <c r="PCW15" s="259" t="s">
        <v>100</v>
      </c>
      <c r="PCX15" s="259" t="s">
        <v>100</v>
      </c>
      <c r="PCY15" s="259" t="s">
        <v>100</v>
      </c>
      <c r="PCZ15" s="259" t="s">
        <v>100</v>
      </c>
      <c r="PDA15" s="259" t="s">
        <v>100</v>
      </c>
      <c r="PDB15" s="259" t="s">
        <v>100</v>
      </c>
      <c r="PDC15" s="259" t="s">
        <v>100</v>
      </c>
      <c r="PDD15" s="259" t="s">
        <v>100</v>
      </c>
      <c r="PDE15" s="259" t="s">
        <v>100</v>
      </c>
      <c r="PDF15" s="259" t="s">
        <v>100</v>
      </c>
      <c r="PDG15" s="259" t="s">
        <v>100</v>
      </c>
      <c r="PDH15" s="259" t="s">
        <v>100</v>
      </c>
      <c r="PDI15" s="259" t="s">
        <v>100</v>
      </c>
      <c r="PDJ15" s="259" t="s">
        <v>100</v>
      </c>
      <c r="PDK15" s="259" t="s">
        <v>100</v>
      </c>
      <c r="PDL15" s="259" t="s">
        <v>100</v>
      </c>
      <c r="PDM15" s="259" t="s">
        <v>100</v>
      </c>
      <c r="PDN15" s="259" t="s">
        <v>100</v>
      </c>
      <c r="PDO15" s="259" t="s">
        <v>100</v>
      </c>
      <c r="PDP15" s="259" t="s">
        <v>100</v>
      </c>
      <c r="PDQ15" s="259" t="s">
        <v>100</v>
      </c>
      <c r="PDR15" s="259" t="s">
        <v>100</v>
      </c>
      <c r="PDS15" s="259" t="s">
        <v>100</v>
      </c>
      <c r="PDT15" s="259" t="s">
        <v>100</v>
      </c>
      <c r="PDU15" s="259" t="s">
        <v>100</v>
      </c>
      <c r="PDV15" s="259" t="s">
        <v>100</v>
      </c>
      <c r="PDW15" s="259" t="s">
        <v>100</v>
      </c>
      <c r="PDX15" s="259" t="s">
        <v>100</v>
      </c>
      <c r="PDY15" s="259" t="s">
        <v>100</v>
      </c>
      <c r="PDZ15" s="259" t="s">
        <v>100</v>
      </c>
      <c r="PEA15" s="259" t="s">
        <v>100</v>
      </c>
      <c r="PEB15" s="259" t="s">
        <v>100</v>
      </c>
      <c r="PEC15" s="259" t="s">
        <v>100</v>
      </c>
      <c r="PED15" s="259" t="s">
        <v>100</v>
      </c>
      <c r="PEE15" s="259" t="s">
        <v>100</v>
      </c>
      <c r="PEF15" s="259" t="s">
        <v>100</v>
      </c>
      <c r="PEG15" s="259" t="s">
        <v>100</v>
      </c>
      <c r="PEH15" s="259" t="s">
        <v>100</v>
      </c>
      <c r="PEI15" s="259" t="s">
        <v>100</v>
      </c>
      <c r="PEJ15" s="259" t="s">
        <v>100</v>
      </c>
      <c r="PEK15" s="259" t="s">
        <v>100</v>
      </c>
      <c r="PEL15" s="259" t="s">
        <v>100</v>
      </c>
      <c r="PEM15" s="259" t="s">
        <v>100</v>
      </c>
      <c r="PEN15" s="259" t="s">
        <v>100</v>
      </c>
      <c r="PEO15" s="259" t="s">
        <v>100</v>
      </c>
      <c r="PEP15" s="259" t="s">
        <v>100</v>
      </c>
      <c r="PEQ15" s="259" t="s">
        <v>100</v>
      </c>
      <c r="PER15" s="259" t="s">
        <v>100</v>
      </c>
      <c r="PES15" s="259" t="s">
        <v>100</v>
      </c>
      <c r="PET15" s="259" t="s">
        <v>100</v>
      </c>
      <c r="PEU15" s="259" t="s">
        <v>100</v>
      </c>
      <c r="PEV15" s="259" t="s">
        <v>100</v>
      </c>
      <c r="PEW15" s="259" t="s">
        <v>100</v>
      </c>
      <c r="PEX15" s="259" t="s">
        <v>100</v>
      </c>
      <c r="PEY15" s="259" t="s">
        <v>100</v>
      </c>
      <c r="PEZ15" s="259" t="s">
        <v>100</v>
      </c>
      <c r="PFA15" s="259" t="s">
        <v>100</v>
      </c>
      <c r="PFB15" s="259" t="s">
        <v>100</v>
      </c>
      <c r="PFC15" s="259" t="s">
        <v>100</v>
      </c>
      <c r="PFD15" s="259" t="s">
        <v>100</v>
      </c>
      <c r="PFE15" s="259" t="s">
        <v>100</v>
      </c>
      <c r="PFF15" s="259" t="s">
        <v>100</v>
      </c>
      <c r="PFG15" s="259" t="s">
        <v>100</v>
      </c>
      <c r="PFH15" s="259" t="s">
        <v>100</v>
      </c>
      <c r="PFI15" s="259" t="s">
        <v>100</v>
      </c>
      <c r="PFJ15" s="259" t="s">
        <v>100</v>
      </c>
      <c r="PFK15" s="259" t="s">
        <v>100</v>
      </c>
      <c r="PFL15" s="259" t="s">
        <v>100</v>
      </c>
      <c r="PFM15" s="259" t="s">
        <v>100</v>
      </c>
      <c r="PFN15" s="259" t="s">
        <v>100</v>
      </c>
      <c r="PFO15" s="259" t="s">
        <v>100</v>
      </c>
      <c r="PFP15" s="259" t="s">
        <v>100</v>
      </c>
      <c r="PFQ15" s="259" t="s">
        <v>100</v>
      </c>
      <c r="PFR15" s="259" t="s">
        <v>100</v>
      </c>
      <c r="PFS15" s="259" t="s">
        <v>100</v>
      </c>
      <c r="PFT15" s="259" t="s">
        <v>100</v>
      </c>
      <c r="PFU15" s="259" t="s">
        <v>100</v>
      </c>
      <c r="PFV15" s="259" t="s">
        <v>100</v>
      </c>
      <c r="PFW15" s="259" t="s">
        <v>100</v>
      </c>
      <c r="PFX15" s="259" t="s">
        <v>100</v>
      </c>
      <c r="PFY15" s="259" t="s">
        <v>100</v>
      </c>
      <c r="PFZ15" s="259" t="s">
        <v>100</v>
      </c>
      <c r="PGA15" s="259" t="s">
        <v>100</v>
      </c>
      <c r="PGB15" s="259" t="s">
        <v>100</v>
      </c>
      <c r="PGC15" s="259" t="s">
        <v>100</v>
      </c>
      <c r="PGD15" s="259" t="s">
        <v>100</v>
      </c>
      <c r="PGE15" s="259" t="s">
        <v>100</v>
      </c>
      <c r="PGF15" s="259" t="s">
        <v>100</v>
      </c>
      <c r="PGG15" s="259" t="s">
        <v>100</v>
      </c>
      <c r="PGH15" s="259" t="s">
        <v>100</v>
      </c>
      <c r="PGI15" s="259" t="s">
        <v>100</v>
      </c>
      <c r="PGJ15" s="259" t="s">
        <v>100</v>
      </c>
      <c r="PGK15" s="259" t="s">
        <v>100</v>
      </c>
      <c r="PGL15" s="259" t="s">
        <v>100</v>
      </c>
      <c r="PGM15" s="259" t="s">
        <v>100</v>
      </c>
      <c r="PGN15" s="259" t="s">
        <v>100</v>
      </c>
      <c r="PGO15" s="259" t="s">
        <v>100</v>
      </c>
      <c r="PGP15" s="259" t="s">
        <v>100</v>
      </c>
      <c r="PGQ15" s="259" t="s">
        <v>100</v>
      </c>
      <c r="PGR15" s="259" t="s">
        <v>100</v>
      </c>
      <c r="PGS15" s="259" t="s">
        <v>100</v>
      </c>
      <c r="PGT15" s="259" t="s">
        <v>100</v>
      </c>
      <c r="PGU15" s="259" t="s">
        <v>100</v>
      </c>
      <c r="PGV15" s="259" t="s">
        <v>100</v>
      </c>
      <c r="PGW15" s="259" t="s">
        <v>100</v>
      </c>
      <c r="PGX15" s="259" t="s">
        <v>100</v>
      </c>
      <c r="PGY15" s="259" t="s">
        <v>100</v>
      </c>
      <c r="PGZ15" s="259" t="s">
        <v>100</v>
      </c>
      <c r="PHA15" s="259" t="s">
        <v>100</v>
      </c>
      <c r="PHB15" s="259" t="s">
        <v>100</v>
      </c>
      <c r="PHC15" s="259" t="s">
        <v>100</v>
      </c>
      <c r="PHD15" s="259" t="s">
        <v>100</v>
      </c>
      <c r="PHE15" s="259" t="s">
        <v>100</v>
      </c>
      <c r="PHF15" s="259" t="s">
        <v>100</v>
      </c>
      <c r="PHG15" s="259" t="s">
        <v>100</v>
      </c>
      <c r="PHH15" s="259" t="s">
        <v>100</v>
      </c>
      <c r="PHI15" s="259" t="s">
        <v>100</v>
      </c>
      <c r="PHJ15" s="259" t="s">
        <v>100</v>
      </c>
      <c r="PHK15" s="259" t="s">
        <v>100</v>
      </c>
      <c r="PHL15" s="259" t="s">
        <v>100</v>
      </c>
      <c r="PHM15" s="259" t="s">
        <v>100</v>
      </c>
      <c r="PHN15" s="259" t="s">
        <v>100</v>
      </c>
      <c r="PHO15" s="259" t="s">
        <v>100</v>
      </c>
      <c r="PHP15" s="259" t="s">
        <v>100</v>
      </c>
      <c r="PHQ15" s="259" t="s">
        <v>100</v>
      </c>
      <c r="PHR15" s="259" t="s">
        <v>100</v>
      </c>
      <c r="PHS15" s="259" t="s">
        <v>100</v>
      </c>
      <c r="PHT15" s="259" t="s">
        <v>100</v>
      </c>
      <c r="PHU15" s="259" t="s">
        <v>100</v>
      </c>
      <c r="PHV15" s="259" t="s">
        <v>100</v>
      </c>
      <c r="PHW15" s="259" t="s">
        <v>100</v>
      </c>
      <c r="PHX15" s="259" t="s">
        <v>100</v>
      </c>
      <c r="PHY15" s="259" t="s">
        <v>100</v>
      </c>
      <c r="PHZ15" s="259" t="s">
        <v>100</v>
      </c>
      <c r="PIA15" s="259" t="s">
        <v>100</v>
      </c>
      <c r="PIB15" s="259" t="s">
        <v>100</v>
      </c>
      <c r="PIC15" s="259" t="s">
        <v>100</v>
      </c>
      <c r="PID15" s="259" t="s">
        <v>100</v>
      </c>
      <c r="PIE15" s="259" t="s">
        <v>100</v>
      </c>
      <c r="PIF15" s="259" t="s">
        <v>100</v>
      </c>
      <c r="PIG15" s="259" t="s">
        <v>100</v>
      </c>
      <c r="PIH15" s="259" t="s">
        <v>100</v>
      </c>
      <c r="PII15" s="259" t="s">
        <v>100</v>
      </c>
      <c r="PIJ15" s="259" t="s">
        <v>100</v>
      </c>
      <c r="PIK15" s="259" t="s">
        <v>100</v>
      </c>
      <c r="PIL15" s="259" t="s">
        <v>100</v>
      </c>
      <c r="PIM15" s="259" t="s">
        <v>100</v>
      </c>
      <c r="PIN15" s="259" t="s">
        <v>100</v>
      </c>
      <c r="PIO15" s="259" t="s">
        <v>100</v>
      </c>
      <c r="PIP15" s="259" t="s">
        <v>100</v>
      </c>
      <c r="PIQ15" s="259" t="s">
        <v>100</v>
      </c>
      <c r="PIR15" s="259" t="s">
        <v>100</v>
      </c>
      <c r="PIS15" s="259" t="s">
        <v>100</v>
      </c>
      <c r="PIT15" s="259" t="s">
        <v>100</v>
      </c>
      <c r="PIU15" s="259" t="s">
        <v>100</v>
      </c>
      <c r="PIV15" s="259" t="s">
        <v>100</v>
      </c>
      <c r="PIW15" s="259" t="s">
        <v>100</v>
      </c>
      <c r="PIX15" s="259" t="s">
        <v>100</v>
      </c>
      <c r="PIY15" s="259" t="s">
        <v>100</v>
      </c>
      <c r="PIZ15" s="259" t="s">
        <v>100</v>
      </c>
      <c r="PJA15" s="259" t="s">
        <v>100</v>
      </c>
      <c r="PJB15" s="259" t="s">
        <v>100</v>
      </c>
      <c r="PJC15" s="259" t="s">
        <v>100</v>
      </c>
      <c r="PJD15" s="259" t="s">
        <v>100</v>
      </c>
      <c r="PJE15" s="259" t="s">
        <v>100</v>
      </c>
      <c r="PJF15" s="259" t="s">
        <v>100</v>
      </c>
      <c r="PJG15" s="259" t="s">
        <v>100</v>
      </c>
      <c r="PJH15" s="259" t="s">
        <v>100</v>
      </c>
      <c r="PJI15" s="259" t="s">
        <v>100</v>
      </c>
      <c r="PJJ15" s="259" t="s">
        <v>100</v>
      </c>
      <c r="PJK15" s="259" t="s">
        <v>100</v>
      </c>
      <c r="PJL15" s="259" t="s">
        <v>100</v>
      </c>
      <c r="PJM15" s="259" t="s">
        <v>100</v>
      </c>
      <c r="PJN15" s="259" t="s">
        <v>100</v>
      </c>
      <c r="PJO15" s="259" t="s">
        <v>100</v>
      </c>
      <c r="PJP15" s="259" t="s">
        <v>100</v>
      </c>
      <c r="PJQ15" s="259" t="s">
        <v>100</v>
      </c>
      <c r="PJR15" s="259" t="s">
        <v>100</v>
      </c>
      <c r="PJS15" s="259" t="s">
        <v>100</v>
      </c>
      <c r="PJT15" s="259" t="s">
        <v>100</v>
      </c>
      <c r="PJU15" s="259" t="s">
        <v>100</v>
      </c>
      <c r="PJV15" s="259" t="s">
        <v>100</v>
      </c>
      <c r="PJW15" s="259" t="s">
        <v>100</v>
      </c>
      <c r="PJX15" s="259" t="s">
        <v>100</v>
      </c>
      <c r="PJY15" s="259" t="s">
        <v>100</v>
      </c>
      <c r="PJZ15" s="259" t="s">
        <v>100</v>
      </c>
      <c r="PKA15" s="259" t="s">
        <v>100</v>
      </c>
      <c r="PKB15" s="259" t="s">
        <v>100</v>
      </c>
      <c r="PKC15" s="259" t="s">
        <v>100</v>
      </c>
      <c r="PKD15" s="259" t="s">
        <v>100</v>
      </c>
      <c r="PKE15" s="259" t="s">
        <v>100</v>
      </c>
      <c r="PKF15" s="259" t="s">
        <v>100</v>
      </c>
      <c r="PKG15" s="259" t="s">
        <v>100</v>
      </c>
      <c r="PKH15" s="259" t="s">
        <v>100</v>
      </c>
      <c r="PKI15" s="259" t="s">
        <v>100</v>
      </c>
      <c r="PKJ15" s="259" t="s">
        <v>100</v>
      </c>
      <c r="PKK15" s="259" t="s">
        <v>100</v>
      </c>
      <c r="PKL15" s="259" t="s">
        <v>100</v>
      </c>
      <c r="PKM15" s="259" t="s">
        <v>100</v>
      </c>
      <c r="PKN15" s="259" t="s">
        <v>100</v>
      </c>
      <c r="PKO15" s="259" t="s">
        <v>100</v>
      </c>
      <c r="PKP15" s="259" t="s">
        <v>100</v>
      </c>
      <c r="PKQ15" s="259" t="s">
        <v>100</v>
      </c>
      <c r="PKR15" s="259" t="s">
        <v>100</v>
      </c>
      <c r="PKS15" s="259" t="s">
        <v>100</v>
      </c>
      <c r="PKT15" s="259" t="s">
        <v>100</v>
      </c>
      <c r="PKU15" s="259" t="s">
        <v>100</v>
      </c>
      <c r="PKV15" s="259" t="s">
        <v>100</v>
      </c>
      <c r="PKW15" s="259" t="s">
        <v>100</v>
      </c>
      <c r="PKX15" s="259" t="s">
        <v>100</v>
      </c>
      <c r="PKY15" s="259" t="s">
        <v>100</v>
      </c>
      <c r="PKZ15" s="259" t="s">
        <v>100</v>
      </c>
      <c r="PLA15" s="259" t="s">
        <v>100</v>
      </c>
      <c r="PLB15" s="259" t="s">
        <v>100</v>
      </c>
      <c r="PLC15" s="259" t="s">
        <v>100</v>
      </c>
      <c r="PLD15" s="259" t="s">
        <v>100</v>
      </c>
      <c r="PLE15" s="259" t="s">
        <v>100</v>
      </c>
      <c r="PLF15" s="259" t="s">
        <v>100</v>
      </c>
      <c r="PLG15" s="259" t="s">
        <v>100</v>
      </c>
      <c r="PLH15" s="259" t="s">
        <v>100</v>
      </c>
      <c r="PLI15" s="259" t="s">
        <v>100</v>
      </c>
      <c r="PLJ15" s="259" t="s">
        <v>100</v>
      </c>
      <c r="PLK15" s="259" t="s">
        <v>100</v>
      </c>
      <c r="PLL15" s="259" t="s">
        <v>100</v>
      </c>
      <c r="PLM15" s="259" t="s">
        <v>100</v>
      </c>
      <c r="PLN15" s="259" t="s">
        <v>100</v>
      </c>
      <c r="PLO15" s="259" t="s">
        <v>100</v>
      </c>
      <c r="PLP15" s="259" t="s">
        <v>100</v>
      </c>
      <c r="PLQ15" s="259" t="s">
        <v>100</v>
      </c>
      <c r="PLR15" s="259" t="s">
        <v>100</v>
      </c>
      <c r="PLS15" s="259" t="s">
        <v>100</v>
      </c>
      <c r="PLT15" s="259" t="s">
        <v>100</v>
      </c>
      <c r="PLU15" s="259" t="s">
        <v>100</v>
      </c>
      <c r="PLV15" s="259" t="s">
        <v>100</v>
      </c>
      <c r="PLW15" s="259" t="s">
        <v>100</v>
      </c>
      <c r="PLX15" s="259" t="s">
        <v>100</v>
      </c>
      <c r="PLY15" s="259" t="s">
        <v>100</v>
      </c>
      <c r="PLZ15" s="259" t="s">
        <v>100</v>
      </c>
      <c r="PMA15" s="259" t="s">
        <v>100</v>
      </c>
      <c r="PMB15" s="259" t="s">
        <v>100</v>
      </c>
      <c r="PMC15" s="259" t="s">
        <v>100</v>
      </c>
      <c r="PMD15" s="259" t="s">
        <v>100</v>
      </c>
      <c r="PME15" s="259" t="s">
        <v>100</v>
      </c>
      <c r="PMF15" s="259" t="s">
        <v>100</v>
      </c>
      <c r="PMG15" s="259" t="s">
        <v>100</v>
      </c>
      <c r="PMH15" s="259" t="s">
        <v>100</v>
      </c>
      <c r="PMI15" s="259" t="s">
        <v>100</v>
      </c>
      <c r="PMJ15" s="259" t="s">
        <v>100</v>
      </c>
      <c r="PMK15" s="259" t="s">
        <v>100</v>
      </c>
      <c r="PML15" s="259" t="s">
        <v>100</v>
      </c>
      <c r="PMM15" s="259" t="s">
        <v>100</v>
      </c>
      <c r="PMN15" s="259" t="s">
        <v>100</v>
      </c>
      <c r="PMO15" s="259" t="s">
        <v>100</v>
      </c>
      <c r="PMP15" s="259" t="s">
        <v>100</v>
      </c>
      <c r="PMQ15" s="259" t="s">
        <v>100</v>
      </c>
      <c r="PMR15" s="259" t="s">
        <v>100</v>
      </c>
      <c r="PMS15" s="259" t="s">
        <v>100</v>
      </c>
      <c r="PMT15" s="259" t="s">
        <v>100</v>
      </c>
      <c r="PMU15" s="259" t="s">
        <v>100</v>
      </c>
      <c r="PMV15" s="259" t="s">
        <v>100</v>
      </c>
      <c r="PMW15" s="259" t="s">
        <v>100</v>
      </c>
      <c r="PMX15" s="259" t="s">
        <v>100</v>
      </c>
      <c r="PMY15" s="259" t="s">
        <v>100</v>
      </c>
      <c r="PMZ15" s="259" t="s">
        <v>100</v>
      </c>
      <c r="PNA15" s="259" t="s">
        <v>100</v>
      </c>
      <c r="PNB15" s="259" t="s">
        <v>100</v>
      </c>
      <c r="PNC15" s="259" t="s">
        <v>100</v>
      </c>
      <c r="PND15" s="259" t="s">
        <v>100</v>
      </c>
      <c r="PNE15" s="259" t="s">
        <v>100</v>
      </c>
      <c r="PNF15" s="259" t="s">
        <v>100</v>
      </c>
      <c r="PNG15" s="259" t="s">
        <v>100</v>
      </c>
      <c r="PNH15" s="259" t="s">
        <v>100</v>
      </c>
      <c r="PNI15" s="259" t="s">
        <v>100</v>
      </c>
      <c r="PNJ15" s="259" t="s">
        <v>100</v>
      </c>
      <c r="PNK15" s="259" t="s">
        <v>100</v>
      </c>
      <c r="PNL15" s="259" t="s">
        <v>100</v>
      </c>
      <c r="PNM15" s="259" t="s">
        <v>100</v>
      </c>
      <c r="PNN15" s="259" t="s">
        <v>100</v>
      </c>
      <c r="PNO15" s="259" t="s">
        <v>100</v>
      </c>
      <c r="PNP15" s="259" t="s">
        <v>100</v>
      </c>
      <c r="PNQ15" s="259" t="s">
        <v>100</v>
      </c>
      <c r="PNR15" s="259" t="s">
        <v>100</v>
      </c>
      <c r="PNS15" s="259" t="s">
        <v>100</v>
      </c>
      <c r="PNT15" s="259" t="s">
        <v>100</v>
      </c>
      <c r="PNU15" s="259" t="s">
        <v>100</v>
      </c>
      <c r="PNV15" s="259" t="s">
        <v>100</v>
      </c>
      <c r="PNW15" s="259" t="s">
        <v>100</v>
      </c>
      <c r="PNX15" s="259" t="s">
        <v>100</v>
      </c>
      <c r="PNY15" s="259" t="s">
        <v>100</v>
      </c>
      <c r="PNZ15" s="259" t="s">
        <v>100</v>
      </c>
      <c r="POA15" s="259" t="s">
        <v>100</v>
      </c>
      <c r="POB15" s="259" t="s">
        <v>100</v>
      </c>
      <c r="POC15" s="259" t="s">
        <v>100</v>
      </c>
      <c r="POD15" s="259" t="s">
        <v>100</v>
      </c>
      <c r="POE15" s="259" t="s">
        <v>100</v>
      </c>
      <c r="POF15" s="259" t="s">
        <v>100</v>
      </c>
      <c r="POG15" s="259" t="s">
        <v>100</v>
      </c>
      <c r="POH15" s="259" t="s">
        <v>100</v>
      </c>
      <c r="POI15" s="259" t="s">
        <v>100</v>
      </c>
      <c r="POJ15" s="259" t="s">
        <v>100</v>
      </c>
      <c r="POK15" s="259" t="s">
        <v>100</v>
      </c>
      <c r="POL15" s="259" t="s">
        <v>100</v>
      </c>
      <c r="POM15" s="259" t="s">
        <v>100</v>
      </c>
      <c r="PON15" s="259" t="s">
        <v>100</v>
      </c>
      <c r="POO15" s="259" t="s">
        <v>100</v>
      </c>
      <c r="POP15" s="259" t="s">
        <v>100</v>
      </c>
      <c r="POQ15" s="259" t="s">
        <v>100</v>
      </c>
      <c r="POR15" s="259" t="s">
        <v>100</v>
      </c>
      <c r="POS15" s="259" t="s">
        <v>100</v>
      </c>
      <c r="POT15" s="259" t="s">
        <v>100</v>
      </c>
      <c r="POU15" s="259" t="s">
        <v>100</v>
      </c>
      <c r="POV15" s="259" t="s">
        <v>100</v>
      </c>
      <c r="POW15" s="259" t="s">
        <v>100</v>
      </c>
      <c r="POX15" s="259" t="s">
        <v>100</v>
      </c>
      <c r="POY15" s="259" t="s">
        <v>100</v>
      </c>
      <c r="POZ15" s="259" t="s">
        <v>100</v>
      </c>
      <c r="PPA15" s="259" t="s">
        <v>100</v>
      </c>
      <c r="PPB15" s="259" t="s">
        <v>100</v>
      </c>
      <c r="PPC15" s="259" t="s">
        <v>100</v>
      </c>
      <c r="PPD15" s="259" t="s">
        <v>100</v>
      </c>
      <c r="PPE15" s="259" t="s">
        <v>100</v>
      </c>
      <c r="PPF15" s="259" t="s">
        <v>100</v>
      </c>
      <c r="PPG15" s="259" t="s">
        <v>100</v>
      </c>
      <c r="PPH15" s="259" t="s">
        <v>100</v>
      </c>
      <c r="PPI15" s="259" t="s">
        <v>100</v>
      </c>
      <c r="PPJ15" s="259" t="s">
        <v>100</v>
      </c>
      <c r="PPK15" s="259" t="s">
        <v>100</v>
      </c>
      <c r="PPL15" s="259" t="s">
        <v>100</v>
      </c>
      <c r="PPM15" s="259" t="s">
        <v>100</v>
      </c>
      <c r="PPN15" s="259" t="s">
        <v>100</v>
      </c>
      <c r="PPO15" s="259" t="s">
        <v>100</v>
      </c>
      <c r="PPP15" s="259" t="s">
        <v>100</v>
      </c>
      <c r="PPQ15" s="259" t="s">
        <v>100</v>
      </c>
      <c r="PPR15" s="259" t="s">
        <v>100</v>
      </c>
      <c r="PPS15" s="259" t="s">
        <v>100</v>
      </c>
      <c r="PPT15" s="259" t="s">
        <v>100</v>
      </c>
      <c r="PPU15" s="259" t="s">
        <v>100</v>
      </c>
      <c r="PPV15" s="259" t="s">
        <v>100</v>
      </c>
      <c r="PPW15" s="259" t="s">
        <v>100</v>
      </c>
      <c r="PPX15" s="259" t="s">
        <v>100</v>
      </c>
      <c r="PPY15" s="259" t="s">
        <v>100</v>
      </c>
      <c r="PPZ15" s="259" t="s">
        <v>100</v>
      </c>
      <c r="PQA15" s="259" t="s">
        <v>100</v>
      </c>
      <c r="PQB15" s="259" t="s">
        <v>100</v>
      </c>
      <c r="PQC15" s="259" t="s">
        <v>100</v>
      </c>
      <c r="PQD15" s="259" t="s">
        <v>100</v>
      </c>
      <c r="PQE15" s="259" t="s">
        <v>100</v>
      </c>
      <c r="PQF15" s="259" t="s">
        <v>100</v>
      </c>
      <c r="PQG15" s="259" t="s">
        <v>100</v>
      </c>
      <c r="PQH15" s="259" t="s">
        <v>100</v>
      </c>
      <c r="PQI15" s="259" t="s">
        <v>100</v>
      </c>
      <c r="PQJ15" s="259" t="s">
        <v>100</v>
      </c>
      <c r="PQK15" s="259" t="s">
        <v>100</v>
      </c>
      <c r="PQL15" s="259" t="s">
        <v>100</v>
      </c>
      <c r="PQM15" s="259" t="s">
        <v>100</v>
      </c>
      <c r="PQN15" s="259" t="s">
        <v>100</v>
      </c>
      <c r="PQO15" s="259" t="s">
        <v>100</v>
      </c>
      <c r="PQP15" s="259" t="s">
        <v>100</v>
      </c>
      <c r="PQQ15" s="259" t="s">
        <v>100</v>
      </c>
      <c r="PQR15" s="259" t="s">
        <v>100</v>
      </c>
      <c r="PQS15" s="259" t="s">
        <v>100</v>
      </c>
      <c r="PQT15" s="259" t="s">
        <v>100</v>
      </c>
      <c r="PQU15" s="259" t="s">
        <v>100</v>
      </c>
      <c r="PQV15" s="259" t="s">
        <v>100</v>
      </c>
      <c r="PQW15" s="259" t="s">
        <v>100</v>
      </c>
      <c r="PQX15" s="259" t="s">
        <v>100</v>
      </c>
      <c r="PQY15" s="259" t="s">
        <v>100</v>
      </c>
      <c r="PQZ15" s="259" t="s">
        <v>100</v>
      </c>
      <c r="PRA15" s="259" t="s">
        <v>100</v>
      </c>
      <c r="PRB15" s="259" t="s">
        <v>100</v>
      </c>
      <c r="PRC15" s="259" t="s">
        <v>100</v>
      </c>
      <c r="PRD15" s="259" t="s">
        <v>100</v>
      </c>
      <c r="PRE15" s="259" t="s">
        <v>100</v>
      </c>
      <c r="PRF15" s="259" t="s">
        <v>100</v>
      </c>
      <c r="PRG15" s="259" t="s">
        <v>100</v>
      </c>
      <c r="PRH15" s="259" t="s">
        <v>100</v>
      </c>
      <c r="PRI15" s="259" t="s">
        <v>100</v>
      </c>
      <c r="PRJ15" s="259" t="s">
        <v>100</v>
      </c>
      <c r="PRK15" s="259" t="s">
        <v>100</v>
      </c>
      <c r="PRL15" s="259" t="s">
        <v>100</v>
      </c>
      <c r="PRM15" s="259" t="s">
        <v>100</v>
      </c>
      <c r="PRN15" s="259" t="s">
        <v>100</v>
      </c>
      <c r="PRO15" s="259" t="s">
        <v>100</v>
      </c>
      <c r="PRP15" s="259" t="s">
        <v>100</v>
      </c>
      <c r="PRQ15" s="259" t="s">
        <v>100</v>
      </c>
      <c r="PRR15" s="259" t="s">
        <v>100</v>
      </c>
      <c r="PRS15" s="259" t="s">
        <v>100</v>
      </c>
      <c r="PRT15" s="259" t="s">
        <v>100</v>
      </c>
      <c r="PRU15" s="259" t="s">
        <v>100</v>
      </c>
      <c r="PRV15" s="259" t="s">
        <v>100</v>
      </c>
      <c r="PRW15" s="259" t="s">
        <v>100</v>
      </c>
      <c r="PRX15" s="259" t="s">
        <v>100</v>
      </c>
      <c r="PRY15" s="259" t="s">
        <v>100</v>
      </c>
      <c r="PRZ15" s="259" t="s">
        <v>100</v>
      </c>
      <c r="PSA15" s="259" t="s">
        <v>100</v>
      </c>
      <c r="PSB15" s="259" t="s">
        <v>100</v>
      </c>
      <c r="PSC15" s="259" t="s">
        <v>100</v>
      </c>
      <c r="PSD15" s="259" t="s">
        <v>100</v>
      </c>
      <c r="PSE15" s="259" t="s">
        <v>100</v>
      </c>
      <c r="PSF15" s="259" t="s">
        <v>100</v>
      </c>
      <c r="PSG15" s="259" t="s">
        <v>100</v>
      </c>
      <c r="PSH15" s="259" t="s">
        <v>100</v>
      </c>
      <c r="PSI15" s="259" t="s">
        <v>100</v>
      </c>
      <c r="PSJ15" s="259" t="s">
        <v>100</v>
      </c>
      <c r="PSK15" s="259" t="s">
        <v>100</v>
      </c>
      <c r="PSL15" s="259" t="s">
        <v>100</v>
      </c>
      <c r="PSM15" s="259" t="s">
        <v>100</v>
      </c>
      <c r="PSN15" s="259" t="s">
        <v>100</v>
      </c>
      <c r="PSO15" s="259" t="s">
        <v>100</v>
      </c>
      <c r="PSP15" s="259" t="s">
        <v>100</v>
      </c>
      <c r="PSQ15" s="259" t="s">
        <v>100</v>
      </c>
      <c r="PSR15" s="259" t="s">
        <v>100</v>
      </c>
      <c r="PSS15" s="259" t="s">
        <v>100</v>
      </c>
      <c r="PST15" s="259" t="s">
        <v>100</v>
      </c>
      <c r="PSU15" s="259" t="s">
        <v>100</v>
      </c>
      <c r="PSV15" s="259" t="s">
        <v>100</v>
      </c>
      <c r="PSW15" s="259" t="s">
        <v>100</v>
      </c>
      <c r="PSX15" s="259" t="s">
        <v>100</v>
      </c>
      <c r="PSY15" s="259" t="s">
        <v>100</v>
      </c>
      <c r="PSZ15" s="259" t="s">
        <v>100</v>
      </c>
      <c r="PTA15" s="259" t="s">
        <v>100</v>
      </c>
      <c r="PTB15" s="259" t="s">
        <v>100</v>
      </c>
      <c r="PTC15" s="259" t="s">
        <v>100</v>
      </c>
      <c r="PTD15" s="259" t="s">
        <v>100</v>
      </c>
      <c r="PTE15" s="259" t="s">
        <v>100</v>
      </c>
      <c r="PTF15" s="259" t="s">
        <v>100</v>
      </c>
      <c r="PTG15" s="259" t="s">
        <v>100</v>
      </c>
      <c r="PTH15" s="259" t="s">
        <v>100</v>
      </c>
      <c r="PTI15" s="259" t="s">
        <v>100</v>
      </c>
      <c r="PTJ15" s="259" t="s">
        <v>100</v>
      </c>
      <c r="PTK15" s="259" t="s">
        <v>100</v>
      </c>
      <c r="PTL15" s="259" t="s">
        <v>100</v>
      </c>
      <c r="PTM15" s="259" t="s">
        <v>100</v>
      </c>
      <c r="PTN15" s="259" t="s">
        <v>100</v>
      </c>
      <c r="PTO15" s="259" t="s">
        <v>100</v>
      </c>
      <c r="PTP15" s="259" t="s">
        <v>100</v>
      </c>
      <c r="PTQ15" s="259" t="s">
        <v>100</v>
      </c>
      <c r="PTR15" s="259" t="s">
        <v>100</v>
      </c>
      <c r="PTS15" s="259" t="s">
        <v>100</v>
      </c>
      <c r="PTT15" s="259" t="s">
        <v>100</v>
      </c>
      <c r="PTU15" s="259" t="s">
        <v>100</v>
      </c>
      <c r="PTV15" s="259" t="s">
        <v>100</v>
      </c>
      <c r="PTW15" s="259" t="s">
        <v>100</v>
      </c>
      <c r="PTX15" s="259" t="s">
        <v>100</v>
      </c>
      <c r="PTY15" s="259" t="s">
        <v>100</v>
      </c>
      <c r="PTZ15" s="259" t="s">
        <v>100</v>
      </c>
      <c r="PUA15" s="259" t="s">
        <v>100</v>
      </c>
      <c r="PUB15" s="259" t="s">
        <v>100</v>
      </c>
      <c r="PUC15" s="259" t="s">
        <v>100</v>
      </c>
      <c r="PUD15" s="259" t="s">
        <v>100</v>
      </c>
      <c r="PUE15" s="259" t="s">
        <v>100</v>
      </c>
      <c r="PUF15" s="259" t="s">
        <v>100</v>
      </c>
      <c r="PUG15" s="259" t="s">
        <v>100</v>
      </c>
      <c r="PUH15" s="259" t="s">
        <v>100</v>
      </c>
      <c r="PUI15" s="259" t="s">
        <v>100</v>
      </c>
      <c r="PUJ15" s="259" t="s">
        <v>100</v>
      </c>
      <c r="PUK15" s="259" t="s">
        <v>100</v>
      </c>
      <c r="PUL15" s="259" t="s">
        <v>100</v>
      </c>
      <c r="PUM15" s="259" t="s">
        <v>100</v>
      </c>
      <c r="PUN15" s="259" t="s">
        <v>100</v>
      </c>
      <c r="PUO15" s="259" t="s">
        <v>100</v>
      </c>
      <c r="PUP15" s="259" t="s">
        <v>100</v>
      </c>
      <c r="PUQ15" s="259" t="s">
        <v>100</v>
      </c>
      <c r="PUR15" s="259" t="s">
        <v>100</v>
      </c>
      <c r="PUS15" s="259" t="s">
        <v>100</v>
      </c>
      <c r="PUT15" s="259" t="s">
        <v>100</v>
      </c>
      <c r="PUU15" s="259" t="s">
        <v>100</v>
      </c>
      <c r="PUV15" s="259" t="s">
        <v>100</v>
      </c>
      <c r="PUW15" s="259" t="s">
        <v>100</v>
      </c>
      <c r="PUX15" s="259" t="s">
        <v>100</v>
      </c>
      <c r="PUY15" s="259" t="s">
        <v>100</v>
      </c>
      <c r="PUZ15" s="259" t="s">
        <v>100</v>
      </c>
      <c r="PVA15" s="259" t="s">
        <v>100</v>
      </c>
      <c r="PVB15" s="259" t="s">
        <v>100</v>
      </c>
      <c r="PVC15" s="259" t="s">
        <v>100</v>
      </c>
      <c r="PVD15" s="259" t="s">
        <v>100</v>
      </c>
      <c r="PVE15" s="259" t="s">
        <v>100</v>
      </c>
      <c r="PVF15" s="259" t="s">
        <v>100</v>
      </c>
      <c r="PVG15" s="259" t="s">
        <v>100</v>
      </c>
      <c r="PVH15" s="259" t="s">
        <v>100</v>
      </c>
      <c r="PVI15" s="259" t="s">
        <v>100</v>
      </c>
      <c r="PVJ15" s="259" t="s">
        <v>100</v>
      </c>
      <c r="PVK15" s="259" t="s">
        <v>100</v>
      </c>
      <c r="PVL15" s="259" t="s">
        <v>100</v>
      </c>
      <c r="PVM15" s="259" t="s">
        <v>100</v>
      </c>
      <c r="PVN15" s="259" t="s">
        <v>100</v>
      </c>
      <c r="PVO15" s="259" t="s">
        <v>100</v>
      </c>
      <c r="PVP15" s="259" t="s">
        <v>100</v>
      </c>
      <c r="PVQ15" s="259" t="s">
        <v>100</v>
      </c>
      <c r="PVR15" s="259" t="s">
        <v>100</v>
      </c>
      <c r="PVS15" s="259" t="s">
        <v>100</v>
      </c>
      <c r="PVT15" s="259" t="s">
        <v>100</v>
      </c>
      <c r="PVU15" s="259" t="s">
        <v>100</v>
      </c>
      <c r="PVV15" s="259" t="s">
        <v>100</v>
      </c>
      <c r="PVW15" s="259" t="s">
        <v>100</v>
      </c>
      <c r="PVX15" s="259" t="s">
        <v>100</v>
      </c>
      <c r="PVY15" s="259" t="s">
        <v>100</v>
      </c>
      <c r="PVZ15" s="259" t="s">
        <v>100</v>
      </c>
      <c r="PWA15" s="259" t="s">
        <v>100</v>
      </c>
      <c r="PWB15" s="259" t="s">
        <v>100</v>
      </c>
      <c r="PWC15" s="259" t="s">
        <v>100</v>
      </c>
      <c r="PWD15" s="259" t="s">
        <v>100</v>
      </c>
      <c r="PWE15" s="259" t="s">
        <v>100</v>
      </c>
      <c r="PWF15" s="259" t="s">
        <v>100</v>
      </c>
      <c r="PWG15" s="259" t="s">
        <v>100</v>
      </c>
      <c r="PWH15" s="259" t="s">
        <v>100</v>
      </c>
      <c r="PWI15" s="259" t="s">
        <v>100</v>
      </c>
      <c r="PWJ15" s="259" t="s">
        <v>100</v>
      </c>
      <c r="PWK15" s="259" t="s">
        <v>100</v>
      </c>
      <c r="PWL15" s="259" t="s">
        <v>100</v>
      </c>
      <c r="PWM15" s="259" t="s">
        <v>100</v>
      </c>
      <c r="PWN15" s="259" t="s">
        <v>100</v>
      </c>
      <c r="PWO15" s="259" t="s">
        <v>100</v>
      </c>
      <c r="PWP15" s="259" t="s">
        <v>100</v>
      </c>
      <c r="PWQ15" s="259" t="s">
        <v>100</v>
      </c>
      <c r="PWR15" s="259" t="s">
        <v>100</v>
      </c>
      <c r="PWS15" s="259" t="s">
        <v>100</v>
      </c>
      <c r="PWT15" s="259" t="s">
        <v>100</v>
      </c>
      <c r="PWU15" s="259" t="s">
        <v>100</v>
      </c>
      <c r="PWV15" s="259" t="s">
        <v>100</v>
      </c>
      <c r="PWW15" s="259" t="s">
        <v>100</v>
      </c>
      <c r="PWX15" s="259" t="s">
        <v>100</v>
      </c>
      <c r="PWY15" s="259" t="s">
        <v>100</v>
      </c>
      <c r="PWZ15" s="259" t="s">
        <v>100</v>
      </c>
      <c r="PXA15" s="259" t="s">
        <v>100</v>
      </c>
      <c r="PXB15" s="259" t="s">
        <v>100</v>
      </c>
      <c r="PXC15" s="259" t="s">
        <v>100</v>
      </c>
      <c r="PXD15" s="259" t="s">
        <v>100</v>
      </c>
      <c r="PXE15" s="259" t="s">
        <v>100</v>
      </c>
      <c r="PXF15" s="259" t="s">
        <v>100</v>
      </c>
      <c r="PXG15" s="259" t="s">
        <v>100</v>
      </c>
      <c r="PXH15" s="259" t="s">
        <v>100</v>
      </c>
      <c r="PXI15" s="259" t="s">
        <v>100</v>
      </c>
      <c r="PXJ15" s="259" t="s">
        <v>100</v>
      </c>
      <c r="PXK15" s="259" t="s">
        <v>100</v>
      </c>
      <c r="PXL15" s="259" t="s">
        <v>100</v>
      </c>
      <c r="PXM15" s="259" t="s">
        <v>100</v>
      </c>
      <c r="PXN15" s="259" t="s">
        <v>100</v>
      </c>
      <c r="PXO15" s="259" t="s">
        <v>100</v>
      </c>
      <c r="PXP15" s="259" t="s">
        <v>100</v>
      </c>
      <c r="PXQ15" s="259" t="s">
        <v>100</v>
      </c>
      <c r="PXR15" s="259" t="s">
        <v>100</v>
      </c>
      <c r="PXS15" s="259" t="s">
        <v>100</v>
      </c>
      <c r="PXT15" s="259" t="s">
        <v>100</v>
      </c>
      <c r="PXU15" s="259" t="s">
        <v>100</v>
      </c>
      <c r="PXV15" s="259" t="s">
        <v>100</v>
      </c>
      <c r="PXW15" s="259" t="s">
        <v>100</v>
      </c>
      <c r="PXX15" s="259" t="s">
        <v>100</v>
      </c>
      <c r="PXY15" s="259" t="s">
        <v>100</v>
      </c>
      <c r="PXZ15" s="259" t="s">
        <v>100</v>
      </c>
      <c r="PYA15" s="259" t="s">
        <v>100</v>
      </c>
      <c r="PYB15" s="259" t="s">
        <v>100</v>
      </c>
      <c r="PYC15" s="259" t="s">
        <v>100</v>
      </c>
      <c r="PYD15" s="259" t="s">
        <v>100</v>
      </c>
      <c r="PYE15" s="259" t="s">
        <v>100</v>
      </c>
      <c r="PYF15" s="259" t="s">
        <v>100</v>
      </c>
      <c r="PYG15" s="259" t="s">
        <v>100</v>
      </c>
      <c r="PYH15" s="259" t="s">
        <v>100</v>
      </c>
      <c r="PYI15" s="259" t="s">
        <v>100</v>
      </c>
      <c r="PYJ15" s="259" t="s">
        <v>100</v>
      </c>
      <c r="PYK15" s="259" t="s">
        <v>100</v>
      </c>
      <c r="PYL15" s="259" t="s">
        <v>100</v>
      </c>
      <c r="PYM15" s="259" t="s">
        <v>100</v>
      </c>
      <c r="PYN15" s="259" t="s">
        <v>100</v>
      </c>
      <c r="PYO15" s="259" t="s">
        <v>100</v>
      </c>
      <c r="PYP15" s="259" t="s">
        <v>100</v>
      </c>
      <c r="PYQ15" s="259" t="s">
        <v>100</v>
      </c>
      <c r="PYR15" s="259" t="s">
        <v>100</v>
      </c>
      <c r="PYS15" s="259" t="s">
        <v>100</v>
      </c>
      <c r="PYT15" s="259" t="s">
        <v>100</v>
      </c>
      <c r="PYU15" s="259" t="s">
        <v>100</v>
      </c>
      <c r="PYV15" s="259" t="s">
        <v>100</v>
      </c>
      <c r="PYW15" s="259" t="s">
        <v>100</v>
      </c>
      <c r="PYX15" s="259" t="s">
        <v>100</v>
      </c>
      <c r="PYY15" s="259" t="s">
        <v>100</v>
      </c>
      <c r="PYZ15" s="259" t="s">
        <v>100</v>
      </c>
      <c r="PZA15" s="259" t="s">
        <v>100</v>
      </c>
      <c r="PZB15" s="259" t="s">
        <v>100</v>
      </c>
      <c r="PZC15" s="259" t="s">
        <v>100</v>
      </c>
      <c r="PZD15" s="259" t="s">
        <v>100</v>
      </c>
      <c r="PZE15" s="259" t="s">
        <v>100</v>
      </c>
      <c r="PZF15" s="259" t="s">
        <v>100</v>
      </c>
      <c r="PZG15" s="259" t="s">
        <v>100</v>
      </c>
      <c r="PZH15" s="259" t="s">
        <v>100</v>
      </c>
      <c r="PZI15" s="259" t="s">
        <v>100</v>
      </c>
      <c r="PZJ15" s="259" t="s">
        <v>100</v>
      </c>
      <c r="PZK15" s="259" t="s">
        <v>100</v>
      </c>
      <c r="PZL15" s="259" t="s">
        <v>100</v>
      </c>
      <c r="PZM15" s="259" t="s">
        <v>100</v>
      </c>
      <c r="PZN15" s="259" t="s">
        <v>100</v>
      </c>
      <c r="PZO15" s="259" t="s">
        <v>100</v>
      </c>
      <c r="PZP15" s="259" t="s">
        <v>100</v>
      </c>
      <c r="PZQ15" s="259" t="s">
        <v>100</v>
      </c>
      <c r="PZR15" s="259" t="s">
        <v>100</v>
      </c>
      <c r="PZS15" s="259" t="s">
        <v>100</v>
      </c>
      <c r="PZT15" s="259" t="s">
        <v>100</v>
      </c>
      <c r="PZU15" s="259" t="s">
        <v>100</v>
      </c>
      <c r="PZV15" s="259" t="s">
        <v>100</v>
      </c>
      <c r="PZW15" s="259" t="s">
        <v>100</v>
      </c>
      <c r="PZX15" s="259" t="s">
        <v>100</v>
      </c>
      <c r="PZY15" s="259" t="s">
        <v>100</v>
      </c>
      <c r="PZZ15" s="259" t="s">
        <v>100</v>
      </c>
      <c r="QAA15" s="259" t="s">
        <v>100</v>
      </c>
      <c r="QAB15" s="259" t="s">
        <v>100</v>
      </c>
      <c r="QAC15" s="259" t="s">
        <v>100</v>
      </c>
      <c r="QAD15" s="259" t="s">
        <v>100</v>
      </c>
      <c r="QAE15" s="259" t="s">
        <v>100</v>
      </c>
      <c r="QAF15" s="259" t="s">
        <v>100</v>
      </c>
      <c r="QAG15" s="259" t="s">
        <v>100</v>
      </c>
      <c r="QAH15" s="259" t="s">
        <v>100</v>
      </c>
      <c r="QAI15" s="259" t="s">
        <v>100</v>
      </c>
      <c r="QAJ15" s="259" t="s">
        <v>100</v>
      </c>
      <c r="QAK15" s="259" t="s">
        <v>100</v>
      </c>
      <c r="QAL15" s="259" t="s">
        <v>100</v>
      </c>
      <c r="QAM15" s="259" t="s">
        <v>100</v>
      </c>
      <c r="QAN15" s="259" t="s">
        <v>100</v>
      </c>
      <c r="QAO15" s="259" t="s">
        <v>100</v>
      </c>
      <c r="QAP15" s="259" t="s">
        <v>100</v>
      </c>
      <c r="QAQ15" s="259" t="s">
        <v>100</v>
      </c>
      <c r="QAR15" s="259" t="s">
        <v>100</v>
      </c>
      <c r="QAS15" s="259" t="s">
        <v>100</v>
      </c>
      <c r="QAT15" s="259" t="s">
        <v>100</v>
      </c>
      <c r="QAU15" s="259" t="s">
        <v>100</v>
      </c>
      <c r="QAV15" s="259" t="s">
        <v>100</v>
      </c>
      <c r="QAW15" s="259" t="s">
        <v>100</v>
      </c>
      <c r="QAX15" s="259" t="s">
        <v>100</v>
      </c>
      <c r="QAY15" s="259" t="s">
        <v>100</v>
      </c>
      <c r="QAZ15" s="259" t="s">
        <v>100</v>
      </c>
      <c r="QBA15" s="259" t="s">
        <v>100</v>
      </c>
      <c r="QBB15" s="259" t="s">
        <v>100</v>
      </c>
      <c r="QBC15" s="259" t="s">
        <v>100</v>
      </c>
      <c r="QBD15" s="259" t="s">
        <v>100</v>
      </c>
      <c r="QBE15" s="259" t="s">
        <v>100</v>
      </c>
      <c r="QBF15" s="259" t="s">
        <v>100</v>
      </c>
      <c r="QBG15" s="259" t="s">
        <v>100</v>
      </c>
      <c r="QBH15" s="259" t="s">
        <v>100</v>
      </c>
      <c r="QBI15" s="259" t="s">
        <v>100</v>
      </c>
      <c r="QBJ15" s="259" t="s">
        <v>100</v>
      </c>
      <c r="QBK15" s="259" t="s">
        <v>100</v>
      </c>
      <c r="QBL15" s="259" t="s">
        <v>100</v>
      </c>
      <c r="QBM15" s="259" t="s">
        <v>100</v>
      </c>
      <c r="QBN15" s="259" t="s">
        <v>100</v>
      </c>
      <c r="QBO15" s="259" t="s">
        <v>100</v>
      </c>
      <c r="QBP15" s="259" t="s">
        <v>100</v>
      </c>
      <c r="QBQ15" s="259" t="s">
        <v>100</v>
      </c>
      <c r="QBR15" s="259" t="s">
        <v>100</v>
      </c>
      <c r="QBS15" s="259" t="s">
        <v>100</v>
      </c>
      <c r="QBT15" s="259" t="s">
        <v>100</v>
      </c>
      <c r="QBU15" s="259" t="s">
        <v>100</v>
      </c>
      <c r="QBV15" s="259" t="s">
        <v>100</v>
      </c>
      <c r="QBW15" s="259" t="s">
        <v>100</v>
      </c>
      <c r="QBX15" s="259" t="s">
        <v>100</v>
      </c>
      <c r="QBY15" s="259" t="s">
        <v>100</v>
      </c>
      <c r="QBZ15" s="259" t="s">
        <v>100</v>
      </c>
      <c r="QCA15" s="259" t="s">
        <v>100</v>
      </c>
      <c r="QCB15" s="259" t="s">
        <v>100</v>
      </c>
      <c r="QCC15" s="259" t="s">
        <v>100</v>
      </c>
      <c r="QCD15" s="259" t="s">
        <v>100</v>
      </c>
      <c r="QCE15" s="259" t="s">
        <v>100</v>
      </c>
      <c r="QCF15" s="259" t="s">
        <v>100</v>
      </c>
      <c r="QCG15" s="259" t="s">
        <v>100</v>
      </c>
      <c r="QCH15" s="259" t="s">
        <v>100</v>
      </c>
      <c r="QCI15" s="259" t="s">
        <v>100</v>
      </c>
      <c r="QCJ15" s="259" t="s">
        <v>100</v>
      </c>
      <c r="QCK15" s="259" t="s">
        <v>100</v>
      </c>
      <c r="QCL15" s="259" t="s">
        <v>100</v>
      </c>
      <c r="QCM15" s="259" t="s">
        <v>100</v>
      </c>
      <c r="QCN15" s="259" t="s">
        <v>100</v>
      </c>
      <c r="QCO15" s="259" t="s">
        <v>100</v>
      </c>
      <c r="QCP15" s="259" t="s">
        <v>100</v>
      </c>
      <c r="QCQ15" s="259" t="s">
        <v>100</v>
      </c>
      <c r="QCR15" s="259" t="s">
        <v>100</v>
      </c>
      <c r="QCS15" s="259" t="s">
        <v>100</v>
      </c>
      <c r="QCT15" s="259" t="s">
        <v>100</v>
      </c>
      <c r="QCU15" s="259" t="s">
        <v>100</v>
      </c>
      <c r="QCV15" s="259" t="s">
        <v>100</v>
      </c>
      <c r="QCW15" s="259" t="s">
        <v>100</v>
      </c>
      <c r="QCX15" s="259" t="s">
        <v>100</v>
      </c>
      <c r="QCY15" s="259" t="s">
        <v>100</v>
      </c>
      <c r="QCZ15" s="259" t="s">
        <v>100</v>
      </c>
      <c r="QDA15" s="259" t="s">
        <v>100</v>
      </c>
      <c r="QDB15" s="259" t="s">
        <v>100</v>
      </c>
      <c r="QDC15" s="259" t="s">
        <v>100</v>
      </c>
      <c r="QDD15" s="259" t="s">
        <v>100</v>
      </c>
      <c r="QDE15" s="259" t="s">
        <v>100</v>
      </c>
      <c r="QDF15" s="259" t="s">
        <v>100</v>
      </c>
      <c r="QDG15" s="259" t="s">
        <v>100</v>
      </c>
      <c r="QDH15" s="259" t="s">
        <v>100</v>
      </c>
      <c r="QDI15" s="259" t="s">
        <v>100</v>
      </c>
      <c r="QDJ15" s="259" t="s">
        <v>100</v>
      </c>
      <c r="QDK15" s="259" t="s">
        <v>100</v>
      </c>
      <c r="QDL15" s="259" t="s">
        <v>100</v>
      </c>
      <c r="QDM15" s="259" t="s">
        <v>100</v>
      </c>
      <c r="QDN15" s="259" t="s">
        <v>100</v>
      </c>
      <c r="QDO15" s="259" t="s">
        <v>100</v>
      </c>
      <c r="QDP15" s="259" t="s">
        <v>100</v>
      </c>
      <c r="QDQ15" s="259" t="s">
        <v>100</v>
      </c>
      <c r="QDR15" s="259" t="s">
        <v>100</v>
      </c>
      <c r="QDS15" s="259" t="s">
        <v>100</v>
      </c>
      <c r="QDT15" s="259" t="s">
        <v>100</v>
      </c>
      <c r="QDU15" s="259" t="s">
        <v>100</v>
      </c>
      <c r="QDV15" s="259" t="s">
        <v>100</v>
      </c>
      <c r="QDW15" s="259" t="s">
        <v>100</v>
      </c>
      <c r="QDX15" s="259" t="s">
        <v>100</v>
      </c>
      <c r="QDY15" s="259" t="s">
        <v>100</v>
      </c>
      <c r="QDZ15" s="259" t="s">
        <v>100</v>
      </c>
      <c r="QEA15" s="259" t="s">
        <v>100</v>
      </c>
      <c r="QEB15" s="259" t="s">
        <v>100</v>
      </c>
      <c r="QEC15" s="259" t="s">
        <v>100</v>
      </c>
      <c r="QED15" s="259" t="s">
        <v>100</v>
      </c>
      <c r="QEE15" s="259" t="s">
        <v>100</v>
      </c>
      <c r="QEF15" s="259" t="s">
        <v>100</v>
      </c>
      <c r="QEG15" s="259" t="s">
        <v>100</v>
      </c>
      <c r="QEH15" s="259" t="s">
        <v>100</v>
      </c>
      <c r="QEI15" s="259" t="s">
        <v>100</v>
      </c>
      <c r="QEJ15" s="259" t="s">
        <v>100</v>
      </c>
      <c r="QEK15" s="259" t="s">
        <v>100</v>
      </c>
      <c r="QEL15" s="259" t="s">
        <v>100</v>
      </c>
      <c r="QEM15" s="259" t="s">
        <v>100</v>
      </c>
      <c r="QEN15" s="259" t="s">
        <v>100</v>
      </c>
      <c r="QEO15" s="259" t="s">
        <v>100</v>
      </c>
      <c r="QEP15" s="259" t="s">
        <v>100</v>
      </c>
      <c r="QEQ15" s="259" t="s">
        <v>100</v>
      </c>
      <c r="QER15" s="259" t="s">
        <v>100</v>
      </c>
      <c r="QES15" s="259" t="s">
        <v>100</v>
      </c>
      <c r="QET15" s="259" t="s">
        <v>100</v>
      </c>
      <c r="QEU15" s="259" t="s">
        <v>100</v>
      </c>
      <c r="QEV15" s="259" t="s">
        <v>100</v>
      </c>
      <c r="QEW15" s="259" t="s">
        <v>100</v>
      </c>
      <c r="QEX15" s="259" t="s">
        <v>100</v>
      </c>
      <c r="QEY15" s="259" t="s">
        <v>100</v>
      </c>
      <c r="QEZ15" s="259" t="s">
        <v>100</v>
      </c>
      <c r="QFA15" s="259" t="s">
        <v>100</v>
      </c>
      <c r="QFB15" s="259" t="s">
        <v>100</v>
      </c>
      <c r="QFC15" s="259" t="s">
        <v>100</v>
      </c>
      <c r="QFD15" s="259" t="s">
        <v>100</v>
      </c>
      <c r="QFE15" s="259" t="s">
        <v>100</v>
      </c>
      <c r="QFF15" s="259" t="s">
        <v>100</v>
      </c>
      <c r="QFG15" s="259" t="s">
        <v>100</v>
      </c>
      <c r="QFH15" s="259" t="s">
        <v>100</v>
      </c>
      <c r="QFI15" s="259" t="s">
        <v>100</v>
      </c>
      <c r="QFJ15" s="259" t="s">
        <v>100</v>
      </c>
      <c r="QFK15" s="259" t="s">
        <v>100</v>
      </c>
      <c r="QFL15" s="259" t="s">
        <v>100</v>
      </c>
      <c r="QFM15" s="259" t="s">
        <v>100</v>
      </c>
      <c r="QFN15" s="259" t="s">
        <v>100</v>
      </c>
      <c r="QFO15" s="259" t="s">
        <v>100</v>
      </c>
      <c r="QFP15" s="259" t="s">
        <v>100</v>
      </c>
      <c r="QFQ15" s="259" t="s">
        <v>100</v>
      </c>
      <c r="QFR15" s="259" t="s">
        <v>100</v>
      </c>
      <c r="QFS15" s="259" t="s">
        <v>100</v>
      </c>
      <c r="QFT15" s="259" t="s">
        <v>100</v>
      </c>
      <c r="QFU15" s="259" t="s">
        <v>100</v>
      </c>
      <c r="QFV15" s="259" t="s">
        <v>100</v>
      </c>
      <c r="QFW15" s="259" t="s">
        <v>100</v>
      </c>
      <c r="QFX15" s="259" t="s">
        <v>100</v>
      </c>
      <c r="QFY15" s="259" t="s">
        <v>100</v>
      </c>
      <c r="QFZ15" s="259" t="s">
        <v>100</v>
      </c>
      <c r="QGA15" s="259" t="s">
        <v>100</v>
      </c>
      <c r="QGB15" s="259" t="s">
        <v>100</v>
      </c>
      <c r="QGC15" s="259" t="s">
        <v>100</v>
      </c>
      <c r="QGD15" s="259" t="s">
        <v>100</v>
      </c>
      <c r="QGE15" s="259" t="s">
        <v>100</v>
      </c>
      <c r="QGF15" s="259" t="s">
        <v>100</v>
      </c>
      <c r="QGG15" s="259" t="s">
        <v>100</v>
      </c>
      <c r="QGH15" s="259" t="s">
        <v>100</v>
      </c>
      <c r="QGI15" s="259" t="s">
        <v>100</v>
      </c>
      <c r="QGJ15" s="259" t="s">
        <v>100</v>
      </c>
      <c r="QGK15" s="259" t="s">
        <v>100</v>
      </c>
      <c r="QGL15" s="259" t="s">
        <v>100</v>
      </c>
      <c r="QGM15" s="259" t="s">
        <v>100</v>
      </c>
      <c r="QGN15" s="259" t="s">
        <v>100</v>
      </c>
      <c r="QGO15" s="259" t="s">
        <v>100</v>
      </c>
      <c r="QGP15" s="259" t="s">
        <v>100</v>
      </c>
      <c r="QGQ15" s="259" t="s">
        <v>100</v>
      </c>
      <c r="QGR15" s="259" t="s">
        <v>100</v>
      </c>
      <c r="QGS15" s="259" t="s">
        <v>100</v>
      </c>
      <c r="QGT15" s="259" t="s">
        <v>100</v>
      </c>
      <c r="QGU15" s="259" t="s">
        <v>100</v>
      </c>
      <c r="QGV15" s="259" t="s">
        <v>100</v>
      </c>
      <c r="QGW15" s="259" t="s">
        <v>100</v>
      </c>
      <c r="QGX15" s="259" t="s">
        <v>100</v>
      </c>
      <c r="QGY15" s="259" t="s">
        <v>100</v>
      </c>
      <c r="QGZ15" s="259" t="s">
        <v>100</v>
      </c>
      <c r="QHA15" s="259" t="s">
        <v>100</v>
      </c>
      <c r="QHB15" s="259" t="s">
        <v>100</v>
      </c>
      <c r="QHC15" s="259" t="s">
        <v>100</v>
      </c>
      <c r="QHD15" s="259" t="s">
        <v>100</v>
      </c>
      <c r="QHE15" s="259" t="s">
        <v>100</v>
      </c>
      <c r="QHF15" s="259" t="s">
        <v>100</v>
      </c>
      <c r="QHG15" s="259" t="s">
        <v>100</v>
      </c>
      <c r="QHH15" s="259" t="s">
        <v>100</v>
      </c>
      <c r="QHI15" s="259" t="s">
        <v>100</v>
      </c>
      <c r="QHJ15" s="259" t="s">
        <v>100</v>
      </c>
      <c r="QHK15" s="259" t="s">
        <v>100</v>
      </c>
      <c r="QHL15" s="259" t="s">
        <v>100</v>
      </c>
      <c r="QHM15" s="259" t="s">
        <v>100</v>
      </c>
      <c r="QHN15" s="259" t="s">
        <v>100</v>
      </c>
      <c r="QHO15" s="259" t="s">
        <v>100</v>
      </c>
      <c r="QHP15" s="259" t="s">
        <v>100</v>
      </c>
      <c r="QHQ15" s="259" t="s">
        <v>100</v>
      </c>
      <c r="QHR15" s="259" t="s">
        <v>100</v>
      </c>
      <c r="QHS15" s="259" t="s">
        <v>100</v>
      </c>
      <c r="QHT15" s="259" t="s">
        <v>100</v>
      </c>
      <c r="QHU15" s="259" t="s">
        <v>100</v>
      </c>
      <c r="QHV15" s="259" t="s">
        <v>100</v>
      </c>
      <c r="QHW15" s="259" t="s">
        <v>100</v>
      </c>
      <c r="QHX15" s="259" t="s">
        <v>100</v>
      </c>
      <c r="QHY15" s="259" t="s">
        <v>100</v>
      </c>
      <c r="QHZ15" s="259" t="s">
        <v>100</v>
      </c>
      <c r="QIA15" s="259" t="s">
        <v>100</v>
      </c>
      <c r="QIB15" s="259" t="s">
        <v>100</v>
      </c>
      <c r="QIC15" s="259" t="s">
        <v>100</v>
      </c>
      <c r="QID15" s="259" t="s">
        <v>100</v>
      </c>
      <c r="QIE15" s="259" t="s">
        <v>100</v>
      </c>
      <c r="QIF15" s="259" t="s">
        <v>100</v>
      </c>
      <c r="QIG15" s="259" t="s">
        <v>100</v>
      </c>
      <c r="QIH15" s="259" t="s">
        <v>100</v>
      </c>
      <c r="QII15" s="259" t="s">
        <v>100</v>
      </c>
      <c r="QIJ15" s="259" t="s">
        <v>100</v>
      </c>
      <c r="QIK15" s="259" t="s">
        <v>100</v>
      </c>
      <c r="QIL15" s="259" t="s">
        <v>100</v>
      </c>
      <c r="QIM15" s="259" t="s">
        <v>100</v>
      </c>
      <c r="QIN15" s="259" t="s">
        <v>100</v>
      </c>
      <c r="QIO15" s="259" t="s">
        <v>100</v>
      </c>
      <c r="QIP15" s="259" t="s">
        <v>100</v>
      </c>
      <c r="QIQ15" s="259" t="s">
        <v>100</v>
      </c>
      <c r="QIR15" s="259" t="s">
        <v>100</v>
      </c>
      <c r="QIS15" s="259" t="s">
        <v>100</v>
      </c>
      <c r="QIT15" s="259" t="s">
        <v>100</v>
      </c>
      <c r="QIU15" s="259" t="s">
        <v>100</v>
      </c>
      <c r="QIV15" s="259" t="s">
        <v>100</v>
      </c>
      <c r="QIW15" s="259" t="s">
        <v>100</v>
      </c>
      <c r="QIX15" s="259" t="s">
        <v>100</v>
      </c>
      <c r="QIY15" s="259" t="s">
        <v>100</v>
      </c>
      <c r="QIZ15" s="259" t="s">
        <v>100</v>
      </c>
      <c r="QJA15" s="259" t="s">
        <v>100</v>
      </c>
      <c r="QJB15" s="259" t="s">
        <v>100</v>
      </c>
      <c r="QJC15" s="259" t="s">
        <v>100</v>
      </c>
      <c r="QJD15" s="259" t="s">
        <v>100</v>
      </c>
      <c r="QJE15" s="259" t="s">
        <v>100</v>
      </c>
      <c r="QJF15" s="259" t="s">
        <v>100</v>
      </c>
      <c r="QJG15" s="259" t="s">
        <v>100</v>
      </c>
      <c r="QJH15" s="259" t="s">
        <v>100</v>
      </c>
      <c r="QJI15" s="259" t="s">
        <v>100</v>
      </c>
      <c r="QJJ15" s="259" t="s">
        <v>100</v>
      </c>
      <c r="QJK15" s="259" t="s">
        <v>100</v>
      </c>
      <c r="QJL15" s="259" t="s">
        <v>100</v>
      </c>
      <c r="QJM15" s="259" t="s">
        <v>100</v>
      </c>
      <c r="QJN15" s="259" t="s">
        <v>100</v>
      </c>
      <c r="QJO15" s="259" t="s">
        <v>100</v>
      </c>
      <c r="QJP15" s="259" t="s">
        <v>100</v>
      </c>
      <c r="QJQ15" s="259" t="s">
        <v>100</v>
      </c>
      <c r="QJR15" s="259" t="s">
        <v>100</v>
      </c>
      <c r="QJS15" s="259" t="s">
        <v>100</v>
      </c>
      <c r="QJT15" s="259" t="s">
        <v>100</v>
      </c>
      <c r="QJU15" s="259" t="s">
        <v>100</v>
      </c>
      <c r="QJV15" s="259" t="s">
        <v>100</v>
      </c>
      <c r="QJW15" s="259" t="s">
        <v>100</v>
      </c>
      <c r="QJX15" s="259" t="s">
        <v>100</v>
      </c>
      <c r="QJY15" s="259" t="s">
        <v>100</v>
      </c>
      <c r="QJZ15" s="259" t="s">
        <v>100</v>
      </c>
      <c r="QKA15" s="259" t="s">
        <v>100</v>
      </c>
      <c r="QKB15" s="259" t="s">
        <v>100</v>
      </c>
      <c r="QKC15" s="259" t="s">
        <v>100</v>
      </c>
      <c r="QKD15" s="259" t="s">
        <v>100</v>
      </c>
      <c r="QKE15" s="259" t="s">
        <v>100</v>
      </c>
      <c r="QKF15" s="259" t="s">
        <v>100</v>
      </c>
      <c r="QKG15" s="259" t="s">
        <v>100</v>
      </c>
      <c r="QKH15" s="259" t="s">
        <v>100</v>
      </c>
      <c r="QKI15" s="259" t="s">
        <v>100</v>
      </c>
      <c r="QKJ15" s="259" t="s">
        <v>100</v>
      </c>
      <c r="QKK15" s="259" t="s">
        <v>100</v>
      </c>
      <c r="QKL15" s="259" t="s">
        <v>100</v>
      </c>
      <c r="QKM15" s="259" t="s">
        <v>100</v>
      </c>
      <c r="QKN15" s="259" t="s">
        <v>100</v>
      </c>
      <c r="QKO15" s="259" t="s">
        <v>100</v>
      </c>
      <c r="QKP15" s="259" t="s">
        <v>100</v>
      </c>
      <c r="QKQ15" s="259" t="s">
        <v>100</v>
      </c>
      <c r="QKR15" s="259" t="s">
        <v>100</v>
      </c>
      <c r="QKS15" s="259" t="s">
        <v>100</v>
      </c>
      <c r="QKT15" s="259" t="s">
        <v>100</v>
      </c>
      <c r="QKU15" s="259" t="s">
        <v>100</v>
      </c>
      <c r="QKV15" s="259" t="s">
        <v>100</v>
      </c>
      <c r="QKW15" s="259" t="s">
        <v>100</v>
      </c>
      <c r="QKX15" s="259" t="s">
        <v>100</v>
      </c>
      <c r="QKY15" s="259" t="s">
        <v>100</v>
      </c>
      <c r="QKZ15" s="259" t="s">
        <v>100</v>
      </c>
      <c r="QLA15" s="259" t="s">
        <v>100</v>
      </c>
      <c r="QLB15" s="259" t="s">
        <v>100</v>
      </c>
      <c r="QLC15" s="259" t="s">
        <v>100</v>
      </c>
      <c r="QLD15" s="259" t="s">
        <v>100</v>
      </c>
      <c r="QLE15" s="259" t="s">
        <v>100</v>
      </c>
      <c r="QLF15" s="259" t="s">
        <v>100</v>
      </c>
      <c r="QLG15" s="259" t="s">
        <v>100</v>
      </c>
      <c r="QLH15" s="259" t="s">
        <v>100</v>
      </c>
      <c r="QLI15" s="259" t="s">
        <v>100</v>
      </c>
      <c r="QLJ15" s="259" t="s">
        <v>100</v>
      </c>
      <c r="QLK15" s="259" t="s">
        <v>100</v>
      </c>
      <c r="QLL15" s="259" t="s">
        <v>100</v>
      </c>
      <c r="QLM15" s="259" t="s">
        <v>100</v>
      </c>
      <c r="QLN15" s="259" t="s">
        <v>100</v>
      </c>
      <c r="QLO15" s="259" t="s">
        <v>100</v>
      </c>
      <c r="QLP15" s="259" t="s">
        <v>100</v>
      </c>
      <c r="QLQ15" s="259" t="s">
        <v>100</v>
      </c>
      <c r="QLR15" s="259" t="s">
        <v>100</v>
      </c>
      <c r="QLS15" s="259" t="s">
        <v>100</v>
      </c>
      <c r="QLT15" s="259" t="s">
        <v>100</v>
      </c>
      <c r="QLU15" s="259" t="s">
        <v>100</v>
      </c>
      <c r="QLV15" s="259" t="s">
        <v>100</v>
      </c>
      <c r="QLW15" s="259" t="s">
        <v>100</v>
      </c>
      <c r="QLX15" s="259" t="s">
        <v>100</v>
      </c>
      <c r="QLY15" s="259" t="s">
        <v>100</v>
      </c>
      <c r="QLZ15" s="259" t="s">
        <v>100</v>
      </c>
      <c r="QMA15" s="259" t="s">
        <v>100</v>
      </c>
      <c r="QMB15" s="259" t="s">
        <v>100</v>
      </c>
      <c r="QMC15" s="259" t="s">
        <v>100</v>
      </c>
      <c r="QMD15" s="259" t="s">
        <v>100</v>
      </c>
      <c r="QME15" s="259" t="s">
        <v>100</v>
      </c>
      <c r="QMF15" s="259" t="s">
        <v>100</v>
      </c>
      <c r="QMG15" s="259" t="s">
        <v>100</v>
      </c>
      <c r="QMH15" s="259" t="s">
        <v>100</v>
      </c>
      <c r="QMI15" s="259" t="s">
        <v>100</v>
      </c>
      <c r="QMJ15" s="259" t="s">
        <v>100</v>
      </c>
      <c r="QMK15" s="259" t="s">
        <v>100</v>
      </c>
      <c r="QML15" s="259" t="s">
        <v>100</v>
      </c>
      <c r="QMM15" s="259" t="s">
        <v>100</v>
      </c>
      <c r="QMN15" s="259" t="s">
        <v>100</v>
      </c>
      <c r="QMO15" s="259" t="s">
        <v>100</v>
      </c>
      <c r="QMP15" s="259" t="s">
        <v>100</v>
      </c>
      <c r="QMQ15" s="259" t="s">
        <v>100</v>
      </c>
      <c r="QMR15" s="259" t="s">
        <v>100</v>
      </c>
      <c r="QMS15" s="259" t="s">
        <v>100</v>
      </c>
      <c r="QMT15" s="259" t="s">
        <v>100</v>
      </c>
      <c r="QMU15" s="259" t="s">
        <v>100</v>
      </c>
      <c r="QMV15" s="259" t="s">
        <v>100</v>
      </c>
      <c r="QMW15" s="259" t="s">
        <v>100</v>
      </c>
      <c r="QMX15" s="259" t="s">
        <v>100</v>
      </c>
      <c r="QMY15" s="259" t="s">
        <v>100</v>
      </c>
      <c r="QMZ15" s="259" t="s">
        <v>100</v>
      </c>
      <c r="QNA15" s="259" t="s">
        <v>100</v>
      </c>
      <c r="QNB15" s="259" t="s">
        <v>100</v>
      </c>
      <c r="QNC15" s="259" t="s">
        <v>100</v>
      </c>
      <c r="QND15" s="259" t="s">
        <v>100</v>
      </c>
      <c r="QNE15" s="259" t="s">
        <v>100</v>
      </c>
      <c r="QNF15" s="259" t="s">
        <v>100</v>
      </c>
      <c r="QNG15" s="259" t="s">
        <v>100</v>
      </c>
      <c r="QNH15" s="259" t="s">
        <v>100</v>
      </c>
      <c r="QNI15" s="259" t="s">
        <v>100</v>
      </c>
      <c r="QNJ15" s="259" t="s">
        <v>100</v>
      </c>
      <c r="QNK15" s="259" t="s">
        <v>100</v>
      </c>
      <c r="QNL15" s="259" t="s">
        <v>100</v>
      </c>
      <c r="QNM15" s="259" t="s">
        <v>100</v>
      </c>
      <c r="QNN15" s="259" t="s">
        <v>100</v>
      </c>
      <c r="QNO15" s="259" t="s">
        <v>100</v>
      </c>
      <c r="QNP15" s="259" t="s">
        <v>100</v>
      </c>
      <c r="QNQ15" s="259" t="s">
        <v>100</v>
      </c>
      <c r="QNR15" s="259" t="s">
        <v>100</v>
      </c>
      <c r="QNS15" s="259" t="s">
        <v>100</v>
      </c>
      <c r="QNT15" s="259" t="s">
        <v>100</v>
      </c>
      <c r="QNU15" s="259" t="s">
        <v>100</v>
      </c>
      <c r="QNV15" s="259" t="s">
        <v>100</v>
      </c>
      <c r="QNW15" s="259" t="s">
        <v>100</v>
      </c>
      <c r="QNX15" s="259" t="s">
        <v>100</v>
      </c>
      <c r="QNY15" s="259" t="s">
        <v>100</v>
      </c>
      <c r="QNZ15" s="259" t="s">
        <v>100</v>
      </c>
      <c r="QOA15" s="259" t="s">
        <v>100</v>
      </c>
      <c r="QOB15" s="259" t="s">
        <v>100</v>
      </c>
      <c r="QOC15" s="259" t="s">
        <v>100</v>
      </c>
      <c r="QOD15" s="259" t="s">
        <v>100</v>
      </c>
      <c r="QOE15" s="259" t="s">
        <v>100</v>
      </c>
      <c r="QOF15" s="259" t="s">
        <v>100</v>
      </c>
      <c r="QOG15" s="259" t="s">
        <v>100</v>
      </c>
      <c r="QOH15" s="259" t="s">
        <v>100</v>
      </c>
      <c r="QOI15" s="259" t="s">
        <v>100</v>
      </c>
      <c r="QOJ15" s="259" t="s">
        <v>100</v>
      </c>
      <c r="QOK15" s="259" t="s">
        <v>100</v>
      </c>
      <c r="QOL15" s="259" t="s">
        <v>100</v>
      </c>
      <c r="QOM15" s="259" t="s">
        <v>100</v>
      </c>
      <c r="QON15" s="259" t="s">
        <v>100</v>
      </c>
      <c r="QOO15" s="259" t="s">
        <v>100</v>
      </c>
      <c r="QOP15" s="259" t="s">
        <v>100</v>
      </c>
      <c r="QOQ15" s="259" t="s">
        <v>100</v>
      </c>
      <c r="QOR15" s="259" t="s">
        <v>100</v>
      </c>
      <c r="QOS15" s="259" t="s">
        <v>100</v>
      </c>
      <c r="QOT15" s="259" t="s">
        <v>100</v>
      </c>
      <c r="QOU15" s="259" t="s">
        <v>100</v>
      </c>
      <c r="QOV15" s="259" t="s">
        <v>100</v>
      </c>
      <c r="QOW15" s="259" t="s">
        <v>100</v>
      </c>
      <c r="QOX15" s="259" t="s">
        <v>100</v>
      </c>
      <c r="QOY15" s="259" t="s">
        <v>100</v>
      </c>
      <c r="QOZ15" s="259" t="s">
        <v>100</v>
      </c>
      <c r="QPA15" s="259" t="s">
        <v>100</v>
      </c>
      <c r="QPB15" s="259" t="s">
        <v>100</v>
      </c>
      <c r="QPC15" s="259" t="s">
        <v>100</v>
      </c>
      <c r="QPD15" s="259" t="s">
        <v>100</v>
      </c>
      <c r="QPE15" s="259" t="s">
        <v>100</v>
      </c>
      <c r="QPF15" s="259" t="s">
        <v>100</v>
      </c>
      <c r="QPG15" s="259" t="s">
        <v>100</v>
      </c>
      <c r="QPH15" s="259" t="s">
        <v>100</v>
      </c>
      <c r="QPI15" s="259" t="s">
        <v>100</v>
      </c>
      <c r="QPJ15" s="259" t="s">
        <v>100</v>
      </c>
      <c r="QPK15" s="259" t="s">
        <v>100</v>
      </c>
      <c r="QPL15" s="259" t="s">
        <v>100</v>
      </c>
      <c r="QPM15" s="259" t="s">
        <v>100</v>
      </c>
      <c r="QPN15" s="259" t="s">
        <v>100</v>
      </c>
      <c r="QPO15" s="259" t="s">
        <v>100</v>
      </c>
      <c r="QPP15" s="259" t="s">
        <v>100</v>
      </c>
      <c r="QPQ15" s="259" t="s">
        <v>100</v>
      </c>
      <c r="QPR15" s="259" t="s">
        <v>100</v>
      </c>
      <c r="QPS15" s="259" t="s">
        <v>100</v>
      </c>
      <c r="QPT15" s="259" t="s">
        <v>100</v>
      </c>
      <c r="QPU15" s="259" t="s">
        <v>100</v>
      </c>
      <c r="QPV15" s="259" t="s">
        <v>100</v>
      </c>
      <c r="QPW15" s="259" t="s">
        <v>100</v>
      </c>
      <c r="QPX15" s="259" t="s">
        <v>100</v>
      </c>
      <c r="QPY15" s="259" t="s">
        <v>100</v>
      </c>
      <c r="QPZ15" s="259" t="s">
        <v>100</v>
      </c>
      <c r="QQA15" s="259" t="s">
        <v>100</v>
      </c>
      <c r="QQB15" s="259" t="s">
        <v>100</v>
      </c>
      <c r="QQC15" s="259" t="s">
        <v>100</v>
      </c>
      <c r="QQD15" s="259" t="s">
        <v>100</v>
      </c>
      <c r="QQE15" s="259" t="s">
        <v>100</v>
      </c>
      <c r="QQF15" s="259" t="s">
        <v>100</v>
      </c>
      <c r="QQG15" s="259" t="s">
        <v>100</v>
      </c>
      <c r="QQH15" s="259" t="s">
        <v>100</v>
      </c>
      <c r="QQI15" s="259" t="s">
        <v>100</v>
      </c>
      <c r="QQJ15" s="259" t="s">
        <v>100</v>
      </c>
      <c r="QQK15" s="259" t="s">
        <v>100</v>
      </c>
      <c r="QQL15" s="259" t="s">
        <v>100</v>
      </c>
      <c r="QQM15" s="259" t="s">
        <v>100</v>
      </c>
      <c r="QQN15" s="259" t="s">
        <v>100</v>
      </c>
      <c r="QQO15" s="259" t="s">
        <v>100</v>
      </c>
      <c r="QQP15" s="259" t="s">
        <v>100</v>
      </c>
      <c r="QQQ15" s="259" t="s">
        <v>100</v>
      </c>
      <c r="QQR15" s="259" t="s">
        <v>100</v>
      </c>
      <c r="QQS15" s="259" t="s">
        <v>100</v>
      </c>
      <c r="QQT15" s="259" t="s">
        <v>100</v>
      </c>
      <c r="QQU15" s="259" t="s">
        <v>100</v>
      </c>
      <c r="QQV15" s="259" t="s">
        <v>100</v>
      </c>
      <c r="QQW15" s="259" t="s">
        <v>100</v>
      </c>
      <c r="QQX15" s="259" t="s">
        <v>100</v>
      </c>
      <c r="QQY15" s="259" t="s">
        <v>100</v>
      </c>
      <c r="QQZ15" s="259" t="s">
        <v>100</v>
      </c>
      <c r="QRA15" s="259" t="s">
        <v>100</v>
      </c>
      <c r="QRB15" s="259" t="s">
        <v>100</v>
      </c>
      <c r="QRC15" s="259" t="s">
        <v>100</v>
      </c>
      <c r="QRD15" s="259" t="s">
        <v>100</v>
      </c>
      <c r="QRE15" s="259" t="s">
        <v>100</v>
      </c>
      <c r="QRF15" s="259" t="s">
        <v>100</v>
      </c>
      <c r="QRG15" s="259" t="s">
        <v>100</v>
      </c>
      <c r="QRH15" s="259" t="s">
        <v>100</v>
      </c>
      <c r="QRI15" s="259" t="s">
        <v>100</v>
      </c>
      <c r="QRJ15" s="259" t="s">
        <v>100</v>
      </c>
      <c r="QRK15" s="259" t="s">
        <v>100</v>
      </c>
      <c r="QRL15" s="259" t="s">
        <v>100</v>
      </c>
      <c r="QRM15" s="259" t="s">
        <v>100</v>
      </c>
      <c r="QRN15" s="259" t="s">
        <v>100</v>
      </c>
      <c r="QRO15" s="259" t="s">
        <v>100</v>
      </c>
      <c r="QRP15" s="259" t="s">
        <v>100</v>
      </c>
      <c r="QRQ15" s="259" t="s">
        <v>100</v>
      </c>
      <c r="QRR15" s="259" t="s">
        <v>100</v>
      </c>
      <c r="QRS15" s="259" t="s">
        <v>100</v>
      </c>
      <c r="QRT15" s="259" t="s">
        <v>100</v>
      </c>
      <c r="QRU15" s="259" t="s">
        <v>100</v>
      </c>
      <c r="QRV15" s="259" t="s">
        <v>100</v>
      </c>
      <c r="QRW15" s="259" t="s">
        <v>100</v>
      </c>
      <c r="QRX15" s="259" t="s">
        <v>100</v>
      </c>
      <c r="QRY15" s="259" t="s">
        <v>100</v>
      </c>
      <c r="QRZ15" s="259" t="s">
        <v>100</v>
      </c>
      <c r="QSA15" s="259" t="s">
        <v>100</v>
      </c>
      <c r="QSB15" s="259" t="s">
        <v>100</v>
      </c>
      <c r="QSC15" s="259" t="s">
        <v>100</v>
      </c>
      <c r="QSD15" s="259" t="s">
        <v>100</v>
      </c>
      <c r="QSE15" s="259" t="s">
        <v>100</v>
      </c>
      <c r="QSF15" s="259" t="s">
        <v>100</v>
      </c>
      <c r="QSG15" s="259" t="s">
        <v>100</v>
      </c>
      <c r="QSH15" s="259" t="s">
        <v>100</v>
      </c>
      <c r="QSI15" s="259" t="s">
        <v>100</v>
      </c>
      <c r="QSJ15" s="259" t="s">
        <v>100</v>
      </c>
      <c r="QSK15" s="259" t="s">
        <v>100</v>
      </c>
      <c r="QSL15" s="259" t="s">
        <v>100</v>
      </c>
      <c r="QSM15" s="259" t="s">
        <v>100</v>
      </c>
      <c r="QSN15" s="259" t="s">
        <v>100</v>
      </c>
      <c r="QSO15" s="259" t="s">
        <v>100</v>
      </c>
      <c r="QSP15" s="259" t="s">
        <v>100</v>
      </c>
      <c r="QSQ15" s="259" t="s">
        <v>100</v>
      </c>
      <c r="QSR15" s="259" t="s">
        <v>100</v>
      </c>
      <c r="QSS15" s="259" t="s">
        <v>100</v>
      </c>
      <c r="QST15" s="259" t="s">
        <v>100</v>
      </c>
      <c r="QSU15" s="259" t="s">
        <v>100</v>
      </c>
      <c r="QSV15" s="259" t="s">
        <v>100</v>
      </c>
      <c r="QSW15" s="259" t="s">
        <v>100</v>
      </c>
      <c r="QSX15" s="259" t="s">
        <v>100</v>
      </c>
      <c r="QSY15" s="259" t="s">
        <v>100</v>
      </c>
      <c r="QSZ15" s="259" t="s">
        <v>100</v>
      </c>
      <c r="QTA15" s="259" t="s">
        <v>100</v>
      </c>
      <c r="QTB15" s="259" t="s">
        <v>100</v>
      </c>
      <c r="QTC15" s="259" t="s">
        <v>100</v>
      </c>
      <c r="QTD15" s="259" t="s">
        <v>100</v>
      </c>
      <c r="QTE15" s="259" t="s">
        <v>100</v>
      </c>
      <c r="QTF15" s="259" t="s">
        <v>100</v>
      </c>
      <c r="QTG15" s="259" t="s">
        <v>100</v>
      </c>
      <c r="QTH15" s="259" t="s">
        <v>100</v>
      </c>
      <c r="QTI15" s="259" t="s">
        <v>100</v>
      </c>
      <c r="QTJ15" s="259" t="s">
        <v>100</v>
      </c>
      <c r="QTK15" s="259" t="s">
        <v>100</v>
      </c>
      <c r="QTL15" s="259" t="s">
        <v>100</v>
      </c>
      <c r="QTM15" s="259" t="s">
        <v>100</v>
      </c>
      <c r="QTN15" s="259" t="s">
        <v>100</v>
      </c>
      <c r="QTO15" s="259" t="s">
        <v>100</v>
      </c>
      <c r="QTP15" s="259" t="s">
        <v>100</v>
      </c>
      <c r="QTQ15" s="259" t="s">
        <v>100</v>
      </c>
      <c r="QTR15" s="259" t="s">
        <v>100</v>
      </c>
      <c r="QTS15" s="259" t="s">
        <v>100</v>
      </c>
      <c r="QTT15" s="259" t="s">
        <v>100</v>
      </c>
      <c r="QTU15" s="259" t="s">
        <v>100</v>
      </c>
      <c r="QTV15" s="259" t="s">
        <v>100</v>
      </c>
      <c r="QTW15" s="259" t="s">
        <v>100</v>
      </c>
      <c r="QTX15" s="259" t="s">
        <v>100</v>
      </c>
      <c r="QTY15" s="259" t="s">
        <v>100</v>
      </c>
      <c r="QTZ15" s="259" t="s">
        <v>100</v>
      </c>
      <c r="QUA15" s="259" t="s">
        <v>100</v>
      </c>
      <c r="QUB15" s="259" t="s">
        <v>100</v>
      </c>
      <c r="QUC15" s="259" t="s">
        <v>100</v>
      </c>
      <c r="QUD15" s="259" t="s">
        <v>100</v>
      </c>
      <c r="QUE15" s="259" t="s">
        <v>100</v>
      </c>
      <c r="QUF15" s="259" t="s">
        <v>100</v>
      </c>
      <c r="QUG15" s="259" t="s">
        <v>100</v>
      </c>
      <c r="QUH15" s="259" t="s">
        <v>100</v>
      </c>
      <c r="QUI15" s="259" t="s">
        <v>100</v>
      </c>
      <c r="QUJ15" s="259" t="s">
        <v>100</v>
      </c>
      <c r="QUK15" s="259" t="s">
        <v>100</v>
      </c>
      <c r="QUL15" s="259" t="s">
        <v>100</v>
      </c>
      <c r="QUM15" s="259" t="s">
        <v>100</v>
      </c>
      <c r="QUN15" s="259" t="s">
        <v>100</v>
      </c>
      <c r="QUO15" s="259" t="s">
        <v>100</v>
      </c>
      <c r="QUP15" s="259" t="s">
        <v>100</v>
      </c>
      <c r="QUQ15" s="259" t="s">
        <v>100</v>
      </c>
      <c r="QUR15" s="259" t="s">
        <v>100</v>
      </c>
      <c r="QUS15" s="259" t="s">
        <v>100</v>
      </c>
      <c r="QUT15" s="259" t="s">
        <v>100</v>
      </c>
      <c r="QUU15" s="259" t="s">
        <v>100</v>
      </c>
      <c r="QUV15" s="259" t="s">
        <v>100</v>
      </c>
      <c r="QUW15" s="259" t="s">
        <v>100</v>
      </c>
      <c r="QUX15" s="259" t="s">
        <v>100</v>
      </c>
      <c r="QUY15" s="259" t="s">
        <v>100</v>
      </c>
      <c r="QUZ15" s="259" t="s">
        <v>100</v>
      </c>
      <c r="QVA15" s="259" t="s">
        <v>100</v>
      </c>
      <c r="QVB15" s="259" t="s">
        <v>100</v>
      </c>
      <c r="QVC15" s="259" t="s">
        <v>100</v>
      </c>
      <c r="QVD15" s="259" t="s">
        <v>100</v>
      </c>
      <c r="QVE15" s="259" t="s">
        <v>100</v>
      </c>
      <c r="QVF15" s="259" t="s">
        <v>100</v>
      </c>
      <c r="QVG15" s="259" t="s">
        <v>100</v>
      </c>
      <c r="QVH15" s="259" t="s">
        <v>100</v>
      </c>
      <c r="QVI15" s="259" t="s">
        <v>100</v>
      </c>
      <c r="QVJ15" s="259" t="s">
        <v>100</v>
      </c>
      <c r="QVK15" s="259" t="s">
        <v>100</v>
      </c>
      <c r="QVL15" s="259" t="s">
        <v>100</v>
      </c>
      <c r="QVM15" s="259" t="s">
        <v>100</v>
      </c>
      <c r="QVN15" s="259" t="s">
        <v>100</v>
      </c>
      <c r="QVO15" s="259" t="s">
        <v>100</v>
      </c>
      <c r="QVP15" s="259" t="s">
        <v>100</v>
      </c>
      <c r="QVQ15" s="259" t="s">
        <v>100</v>
      </c>
      <c r="QVR15" s="259" t="s">
        <v>100</v>
      </c>
      <c r="QVS15" s="259" t="s">
        <v>100</v>
      </c>
      <c r="QVT15" s="259" t="s">
        <v>100</v>
      </c>
      <c r="QVU15" s="259" t="s">
        <v>100</v>
      </c>
      <c r="QVV15" s="259" t="s">
        <v>100</v>
      </c>
      <c r="QVW15" s="259" t="s">
        <v>100</v>
      </c>
      <c r="QVX15" s="259" t="s">
        <v>100</v>
      </c>
      <c r="QVY15" s="259" t="s">
        <v>100</v>
      </c>
      <c r="QVZ15" s="259" t="s">
        <v>100</v>
      </c>
      <c r="QWA15" s="259" t="s">
        <v>100</v>
      </c>
      <c r="QWB15" s="259" t="s">
        <v>100</v>
      </c>
      <c r="QWC15" s="259" t="s">
        <v>100</v>
      </c>
      <c r="QWD15" s="259" t="s">
        <v>100</v>
      </c>
      <c r="QWE15" s="259" t="s">
        <v>100</v>
      </c>
      <c r="QWF15" s="259" t="s">
        <v>100</v>
      </c>
      <c r="QWG15" s="259" t="s">
        <v>100</v>
      </c>
      <c r="QWH15" s="259" t="s">
        <v>100</v>
      </c>
      <c r="QWI15" s="259" t="s">
        <v>100</v>
      </c>
      <c r="QWJ15" s="259" t="s">
        <v>100</v>
      </c>
      <c r="QWK15" s="259" t="s">
        <v>100</v>
      </c>
      <c r="QWL15" s="259" t="s">
        <v>100</v>
      </c>
      <c r="QWM15" s="259" t="s">
        <v>100</v>
      </c>
      <c r="QWN15" s="259" t="s">
        <v>100</v>
      </c>
      <c r="QWO15" s="259" t="s">
        <v>100</v>
      </c>
      <c r="QWP15" s="259" t="s">
        <v>100</v>
      </c>
      <c r="QWQ15" s="259" t="s">
        <v>100</v>
      </c>
      <c r="QWR15" s="259" t="s">
        <v>100</v>
      </c>
      <c r="QWS15" s="259" t="s">
        <v>100</v>
      </c>
      <c r="QWT15" s="259" t="s">
        <v>100</v>
      </c>
      <c r="QWU15" s="259" t="s">
        <v>100</v>
      </c>
      <c r="QWV15" s="259" t="s">
        <v>100</v>
      </c>
      <c r="QWW15" s="259" t="s">
        <v>100</v>
      </c>
      <c r="QWX15" s="259" t="s">
        <v>100</v>
      </c>
      <c r="QWY15" s="259" t="s">
        <v>100</v>
      </c>
      <c r="QWZ15" s="259" t="s">
        <v>100</v>
      </c>
      <c r="QXA15" s="259" t="s">
        <v>100</v>
      </c>
      <c r="QXB15" s="259" t="s">
        <v>100</v>
      </c>
      <c r="QXC15" s="259" t="s">
        <v>100</v>
      </c>
      <c r="QXD15" s="259" t="s">
        <v>100</v>
      </c>
      <c r="QXE15" s="259" t="s">
        <v>100</v>
      </c>
      <c r="QXF15" s="259" t="s">
        <v>100</v>
      </c>
      <c r="QXG15" s="259" t="s">
        <v>100</v>
      </c>
      <c r="QXH15" s="259" t="s">
        <v>100</v>
      </c>
      <c r="QXI15" s="259" t="s">
        <v>100</v>
      </c>
      <c r="QXJ15" s="259" t="s">
        <v>100</v>
      </c>
      <c r="QXK15" s="259" t="s">
        <v>100</v>
      </c>
      <c r="QXL15" s="259" t="s">
        <v>100</v>
      </c>
      <c r="QXM15" s="259" t="s">
        <v>100</v>
      </c>
      <c r="QXN15" s="259" t="s">
        <v>100</v>
      </c>
      <c r="QXO15" s="259" t="s">
        <v>100</v>
      </c>
      <c r="QXP15" s="259" t="s">
        <v>100</v>
      </c>
      <c r="QXQ15" s="259" t="s">
        <v>100</v>
      </c>
      <c r="QXR15" s="259" t="s">
        <v>100</v>
      </c>
      <c r="QXS15" s="259" t="s">
        <v>100</v>
      </c>
      <c r="QXT15" s="259" t="s">
        <v>100</v>
      </c>
      <c r="QXU15" s="259" t="s">
        <v>100</v>
      </c>
      <c r="QXV15" s="259" t="s">
        <v>100</v>
      </c>
      <c r="QXW15" s="259" t="s">
        <v>100</v>
      </c>
      <c r="QXX15" s="259" t="s">
        <v>100</v>
      </c>
      <c r="QXY15" s="259" t="s">
        <v>100</v>
      </c>
      <c r="QXZ15" s="259" t="s">
        <v>100</v>
      </c>
      <c r="QYA15" s="259" t="s">
        <v>100</v>
      </c>
      <c r="QYB15" s="259" t="s">
        <v>100</v>
      </c>
      <c r="QYC15" s="259" t="s">
        <v>100</v>
      </c>
      <c r="QYD15" s="259" t="s">
        <v>100</v>
      </c>
      <c r="QYE15" s="259" t="s">
        <v>100</v>
      </c>
      <c r="QYF15" s="259" t="s">
        <v>100</v>
      </c>
      <c r="QYG15" s="259" t="s">
        <v>100</v>
      </c>
      <c r="QYH15" s="259" t="s">
        <v>100</v>
      </c>
      <c r="QYI15" s="259" t="s">
        <v>100</v>
      </c>
      <c r="QYJ15" s="259" t="s">
        <v>100</v>
      </c>
      <c r="QYK15" s="259" t="s">
        <v>100</v>
      </c>
      <c r="QYL15" s="259" t="s">
        <v>100</v>
      </c>
      <c r="QYM15" s="259" t="s">
        <v>100</v>
      </c>
      <c r="QYN15" s="259" t="s">
        <v>100</v>
      </c>
      <c r="QYO15" s="259" t="s">
        <v>100</v>
      </c>
      <c r="QYP15" s="259" t="s">
        <v>100</v>
      </c>
      <c r="QYQ15" s="259" t="s">
        <v>100</v>
      </c>
      <c r="QYR15" s="259" t="s">
        <v>100</v>
      </c>
      <c r="QYS15" s="259" t="s">
        <v>100</v>
      </c>
      <c r="QYT15" s="259" t="s">
        <v>100</v>
      </c>
      <c r="QYU15" s="259" t="s">
        <v>100</v>
      </c>
      <c r="QYV15" s="259" t="s">
        <v>100</v>
      </c>
      <c r="QYW15" s="259" t="s">
        <v>100</v>
      </c>
      <c r="QYX15" s="259" t="s">
        <v>100</v>
      </c>
      <c r="QYY15" s="259" t="s">
        <v>100</v>
      </c>
      <c r="QYZ15" s="259" t="s">
        <v>100</v>
      </c>
      <c r="QZA15" s="259" t="s">
        <v>100</v>
      </c>
      <c r="QZB15" s="259" t="s">
        <v>100</v>
      </c>
      <c r="QZC15" s="259" t="s">
        <v>100</v>
      </c>
      <c r="QZD15" s="259" t="s">
        <v>100</v>
      </c>
      <c r="QZE15" s="259" t="s">
        <v>100</v>
      </c>
      <c r="QZF15" s="259" t="s">
        <v>100</v>
      </c>
      <c r="QZG15" s="259" t="s">
        <v>100</v>
      </c>
      <c r="QZH15" s="259" t="s">
        <v>100</v>
      </c>
      <c r="QZI15" s="259" t="s">
        <v>100</v>
      </c>
      <c r="QZJ15" s="259" t="s">
        <v>100</v>
      </c>
      <c r="QZK15" s="259" t="s">
        <v>100</v>
      </c>
      <c r="QZL15" s="259" t="s">
        <v>100</v>
      </c>
      <c r="QZM15" s="259" t="s">
        <v>100</v>
      </c>
      <c r="QZN15" s="259" t="s">
        <v>100</v>
      </c>
      <c r="QZO15" s="259" t="s">
        <v>100</v>
      </c>
      <c r="QZP15" s="259" t="s">
        <v>100</v>
      </c>
      <c r="QZQ15" s="259" t="s">
        <v>100</v>
      </c>
      <c r="QZR15" s="259" t="s">
        <v>100</v>
      </c>
      <c r="QZS15" s="259" t="s">
        <v>100</v>
      </c>
      <c r="QZT15" s="259" t="s">
        <v>100</v>
      </c>
      <c r="QZU15" s="259" t="s">
        <v>100</v>
      </c>
      <c r="QZV15" s="259" t="s">
        <v>100</v>
      </c>
      <c r="QZW15" s="259" t="s">
        <v>100</v>
      </c>
      <c r="QZX15" s="259" t="s">
        <v>100</v>
      </c>
      <c r="QZY15" s="259" t="s">
        <v>100</v>
      </c>
      <c r="QZZ15" s="259" t="s">
        <v>100</v>
      </c>
      <c r="RAA15" s="259" t="s">
        <v>100</v>
      </c>
      <c r="RAB15" s="259" t="s">
        <v>100</v>
      </c>
      <c r="RAC15" s="259" t="s">
        <v>100</v>
      </c>
      <c r="RAD15" s="259" t="s">
        <v>100</v>
      </c>
      <c r="RAE15" s="259" t="s">
        <v>100</v>
      </c>
      <c r="RAF15" s="259" t="s">
        <v>100</v>
      </c>
      <c r="RAG15" s="259" t="s">
        <v>100</v>
      </c>
      <c r="RAH15" s="259" t="s">
        <v>100</v>
      </c>
      <c r="RAI15" s="259" t="s">
        <v>100</v>
      </c>
      <c r="RAJ15" s="259" t="s">
        <v>100</v>
      </c>
      <c r="RAK15" s="259" t="s">
        <v>100</v>
      </c>
      <c r="RAL15" s="259" t="s">
        <v>100</v>
      </c>
      <c r="RAM15" s="259" t="s">
        <v>100</v>
      </c>
      <c r="RAN15" s="259" t="s">
        <v>100</v>
      </c>
      <c r="RAO15" s="259" t="s">
        <v>100</v>
      </c>
      <c r="RAP15" s="259" t="s">
        <v>100</v>
      </c>
      <c r="RAQ15" s="259" t="s">
        <v>100</v>
      </c>
      <c r="RAR15" s="259" t="s">
        <v>100</v>
      </c>
      <c r="RAS15" s="259" t="s">
        <v>100</v>
      </c>
      <c r="RAT15" s="259" t="s">
        <v>100</v>
      </c>
      <c r="RAU15" s="259" t="s">
        <v>100</v>
      </c>
      <c r="RAV15" s="259" t="s">
        <v>100</v>
      </c>
      <c r="RAW15" s="259" t="s">
        <v>100</v>
      </c>
      <c r="RAX15" s="259" t="s">
        <v>100</v>
      </c>
      <c r="RAY15" s="259" t="s">
        <v>100</v>
      </c>
      <c r="RAZ15" s="259" t="s">
        <v>100</v>
      </c>
      <c r="RBA15" s="259" t="s">
        <v>100</v>
      </c>
      <c r="RBB15" s="259" t="s">
        <v>100</v>
      </c>
      <c r="RBC15" s="259" t="s">
        <v>100</v>
      </c>
      <c r="RBD15" s="259" t="s">
        <v>100</v>
      </c>
      <c r="RBE15" s="259" t="s">
        <v>100</v>
      </c>
      <c r="RBF15" s="259" t="s">
        <v>100</v>
      </c>
      <c r="RBG15" s="259" t="s">
        <v>100</v>
      </c>
      <c r="RBH15" s="259" t="s">
        <v>100</v>
      </c>
      <c r="RBI15" s="259" t="s">
        <v>100</v>
      </c>
      <c r="RBJ15" s="259" t="s">
        <v>100</v>
      </c>
      <c r="RBK15" s="259" t="s">
        <v>100</v>
      </c>
      <c r="RBL15" s="259" t="s">
        <v>100</v>
      </c>
      <c r="RBM15" s="259" t="s">
        <v>100</v>
      </c>
      <c r="RBN15" s="259" t="s">
        <v>100</v>
      </c>
      <c r="RBO15" s="259" t="s">
        <v>100</v>
      </c>
      <c r="RBP15" s="259" t="s">
        <v>100</v>
      </c>
      <c r="RBQ15" s="259" t="s">
        <v>100</v>
      </c>
      <c r="RBR15" s="259" t="s">
        <v>100</v>
      </c>
      <c r="RBS15" s="259" t="s">
        <v>100</v>
      </c>
      <c r="RBT15" s="259" t="s">
        <v>100</v>
      </c>
      <c r="RBU15" s="259" t="s">
        <v>100</v>
      </c>
      <c r="RBV15" s="259" t="s">
        <v>100</v>
      </c>
      <c r="RBW15" s="259" t="s">
        <v>100</v>
      </c>
      <c r="RBX15" s="259" t="s">
        <v>100</v>
      </c>
      <c r="RBY15" s="259" t="s">
        <v>100</v>
      </c>
      <c r="RBZ15" s="259" t="s">
        <v>100</v>
      </c>
      <c r="RCA15" s="259" t="s">
        <v>100</v>
      </c>
      <c r="RCB15" s="259" t="s">
        <v>100</v>
      </c>
      <c r="RCC15" s="259" t="s">
        <v>100</v>
      </c>
      <c r="RCD15" s="259" t="s">
        <v>100</v>
      </c>
      <c r="RCE15" s="259" t="s">
        <v>100</v>
      </c>
      <c r="RCF15" s="259" t="s">
        <v>100</v>
      </c>
      <c r="RCG15" s="259" t="s">
        <v>100</v>
      </c>
      <c r="RCH15" s="259" t="s">
        <v>100</v>
      </c>
      <c r="RCI15" s="259" t="s">
        <v>100</v>
      </c>
      <c r="RCJ15" s="259" t="s">
        <v>100</v>
      </c>
      <c r="RCK15" s="259" t="s">
        <v>100</v>
      </c>
      <c r="RCL15" s="259" t="s">
        <v>100</v>
      </c>
      <c r="RCM15" s="259" t="s">
        <v>100</v>
      </c>
      <c r="RCN15" s="259" t="s">
        <v>100</v>
      </c>
      <c r="RCO15" s="259" t="s">
        <v>100</v>
      </c>
      <c r="RCP15" s="259" t="s">
        <v>100</v>
      </c>
      <c r="RCQ15" s="259" t="s">
        <v>100</v>
      </c>
      <c r="RCR15" s="259" t="s">
        <v>100</v>
      </c>
      <c r="RCS15" s="259" t="s">
        <v>100</v>
      </c>
      <c r="RCT15" s="259" t="s">
        <v>100</v>
      </c>
      <c r="RCU15" s="259" t="s">
        <v>100</v>
      </c>
      <c r="RCV15" s="259" t="s">
        <v>100</v>
      </c>
      <c r="RCW15" s="259" t="s">
        <v>100</v>
      </c>
      <c r="RCX15" s="259" t="s">
        <v>100</v>
      </c>
      <c r="RCY15" s="259" t="s">
        <v>100</v>
      </c>
      <c r="RCZ15" s="259" t="s">
        <v>100</v>
      </c>
      <c r="RDA15" s="259" t="s">
        <v>100</v>
      </c>
      <c r="RDB15" s="259" t="s">
        <v>100</v>
      </c>
      <c r="RDC15" s="259" t="s">
        <v>100</v>
      </c>
      <c r="RDD15" s="259" t="s">
        <v>100</v>
      </c>
      <c r="RDE15" s="259" t="s">
        <v>100</v>
      </c>
      <c r="RDF15" s="259" t="s">
        <v>100</v>
      </c>
      <c r="RDG15" s="259" t="s">
        <v>100</v>
      </c>
      <c r="RDH15" s="259" t="s">
        <v>100</v>
      </c>
      <c r="RDI15" s="259" t="s">
        <v>100</v>
      </c>
      <c r="RDJ15" s="259" t="s">
        <v>100</v>
      </c>
      <c r="RDK15" s="259" t="s">
        <v>100</v>
      </c>
      <c r="RDL15" s="259" t="s">
        <v>100</v>
      </c>
      <c r="RDM15" s="259" t="s">
        <v>100</v>
      </c>
      <c r="RDN15" s="259" t="s">
        <v>100</v>
      </c>
      <c r="RDO15" s="259" t="s">
        <v>100</v>
      </c>
      <c r="RDP15" s="259" t="s">
        <v>100</v>
      </c>
      <c r="RDQ15" s="259" t="s">
        <v>100</v>
      </c>
      <c r="RDR15" s="259" t="s">
        <v>100</v>
      </c>
      <c r="RDS15" s="259" t="s">
        <v>100</v>
      </c>
      <c r="RDT15" s="259" t="s">
        <v>100</v>
      </c>
      <c r="RDU15" s="259" t="s">
        <v>100</v>
      </c>
      <c r="RDV15" s="259" t="s">
        <v>100</v>
      </c>
      <c r="RDW15" s="259" t="s">
        <v>100</v>
      </c>
      <c r="RDX15" s="259" t="s">
        <v>100</v>
      </c>
      <c r="RDY15" s="259" t="s">
        <v>100</v>
      </c>
      <c r="RDZ15" s="259" t="s">
        <v>100</v>
      </c>
      <c r="REA15" s="259" t="s">
        <v>100</v>
      </c>
      <c r="REB15" s="259" t="s">
        <v>100</v>
      </c>
      <c r="REC15" s="259" t="s">
        <v>100</v>
      </c>
      <c r="RED15" s="259" t="s">
        <v>100</v>
      </c>
      <c r="REE15" s="259" t="s">
        <v>100</v>
      </c>
      <c r="REF15" s="259" t="s">
        <v>100</v>
      </c>
      <c r="REG15" s="259" t="s">
        <v>100</v>
      </c>
      <c r="REH15" s="259" t="s">
        <v>100</v>
      </c>
      <c r="REI15" s="259" t="s">
        <v>100</v>
      </c>
      <c r="REJ15" s="259" t="s">
        <v>100</v>
      </c>
      <c r="REK15" s="259" t="s">
        <v>100</v>
      </c>
      <c r="REL15" s="259" t="s">
        <v>100</v>
      </c>
      <c r="REM15" s="259" t="s">
        <v>100</v>
      </c>
      <c r="REN15" s="259" t="s">
        <v>100</v>
      </c>
      <c r="REO15" s="259" t="s">
        <v>100</v>
      </c>
      <c r="REP15" s="259" t="s">
        <v>100</v>
      </c>
      <c r="REQ15" s="259" t="s">
        <v>100</v>
      </c>
      <c r="RER15" s="259" t="s">
        <v>100</v>
      </c>
      <c r="RES15" s="259" t="s">
        <v>100</v>
      </c>
      <c r="RET15" s="259" t="s">
        <v>100</v>
      </c>
      <c r="REU15" s="259" t="s">
        <v>100</v>
      </c>
      <c r="REV15" s="259" t="s">
        <v>100</v>
      </c>
      <c r="REW15" s="259" t="s">
        <v>100</v>
      </c>
      <c r="REX15" s="259" t="s">
        <v>100</v>
      </c>
      <c r="REY15" s="259" t="s">
        <v>100</v>
      </c>
      <c r="REZ15" s="259" t="s">
        <v>100</v>
      </c>
      <c r="RFA15" s="259" t="s">
        <v>100</v>
      </c>
      <c r="RFB15" s="259" t="s">
        <v>100</v>
      </c>
      <c r="RFC15" s="259" t="s">
        <v>100</v>
      </c>
      <c r="RFD15" s="259" t="s">
        <v>100</v>
      </c>
      <c r="RFE15" s="259" t="s">
        <v>100</v>
      </c>
      <c r="RFF15" s="259" t="s">
        <v>100</v>
      </c>
      <c r="RFG15" s="259" t="s">
        <v>100</v>
      </c>
      <c r="RFH15" s="259" t="s">
        <v>100</v>
      </c>
      <c r="RFI15" s="259" t="s">
        <v>100</v>
      </c>
      <c r="RFJ15" s="259" t="s">
        <v>100</v>
      </c>
      <c r="RFK15" s="259" t="s">
        <v>100</v>
      </c>
      <c r="RFL15" s="259" t="s">
        <v>100</v>
      </c>
      <c r="RFM15" s="259" t="s">
        <v>100</v>
      </c>
      <c r="RFN15" s="259" t="s">
        <v>100</v>
      </c>
      <c r="RFO15" s="259" t="s">
        <v>100</v>
      </c>
      <c r="RFP15" s="259" t="s">
        <v>100</v>
      </c>
      <c r="RFQ15" s="259" t="s">
        <v>100</v>
      </c>
      <c r="RFR15" s="259" t="s">
        <v>100</v>
      </c>
      <c r="RFS15" s="259" t="s">
        <v>100</v>
      </c>
      <c r="RFT15" s="259" t="s">
        <v>100</v>
      </c>
      <c r="RFU15" s="259" t="s">
        <v>100</v>
      </c>
      <c r="RFV15" s="259" t="s">
        <v>100</v>
      </c>
      <c r="RFW15" s="259" t="s">
        <v>100</v>
      </c>
      <c r="RFX15" s="259" t="s">
        <v>100</v>
      </c>
      <c r="RFY15" s="259" t="s">
        <v>100</v>
      </c>
      <c r="RFZ15" s="259" t="s">
        <v>100</v>
      </c>
      <c r="RGA15" s="259" t="s">
        <v>100</v>
      </c>
      <c r="RGB15" s="259" t="s">
        <v>100</v>
      </c>
      <c r="RGC15" s="259" t="s">
        <v>100</v>
      </c>
      <c r="RGD15" s="259" t="s">
        <v>100</v>
      </c>
      <c r="RGE15" s="259" t="s">
        <v>100</v>
      </c>
      <c r="RGF15" s="259" t="s">
        <v>100</v>
      </c>
      <c r="RGG15" s="259" t="s">
        <v>100</v>
      </c>
      <c r="RGH15" s="259" t="s">
        <v>100</v>
      </c>
      <c r="RGI15" s="259" t="s">
        <v>100</v>
      </c>
      <c r="RGJ15" s="259" t="s">
        <v>100</v>
      </c>
      <c r="RGK15" s="259" t="s">
        <v>100</v>
      </c>
      <c r="RGL15" s="259" t="s">
        <v>100</v>
      </c>
      <c r="RGM15" s="259" t="s">
        <v>100</v>
      </c>
      <c r="RGN15" s="259" t="s">
        <v>100</v>
      </c>
      <c r="RGO15" s="259" t="s">
        <v>100</v>
      </c>
      <c r="RGP15" s="259" t="s">
        <v>100</v>
      </c>
      <c r="RGQ15" s="259" t="s">
        <v>100</v>
      </c>
      <c r="RGR15" s="259" t="s">
        <v>100</v>
      </c>
      <c r="RGS15" s="259" t="s">
        <v>100</v>
      </c>
      <c r="RGT15" s="259" t="s">
        <v>100</v>
      </c>
      <c r="RGU15" s="259" t="s">
        <v>100</v>
      </c>
      <c r="RGV15" s="259" t="s">
        <v>100</v>
      </c>
      <c r="RGW15" s="259" t="s">
        <v>100</v>
      </c>
      <c r="RGX15" s="259" t="s">
        <v>100</v>
      </c>
      <c r="RGY15" s="259" t="s">
        <v>100</v>
      </c>
      <c r="RGZ15" s="259" t="s">
        <v>100</v>
      </c>
      <c r="RHA15" s="259" t="s">
        <v>100</v>
      </c>
      <c r="RHB15" s="259" t="s">
        <v>100</v>
      </c>
      <c r="RHC15" s="259" t="s">
        <v>100</v>
      </c>
      <c r="RHD15" s="259" t="s">
        <v>100</v>
      </c>
      <c r="RHE15" s="259" t="s">
        <v>100</v>
      </c>
      <c r="RHF15" s="259" t="s">
        <v>100</v>
      </c>
      <c r="RHG15" s="259" t="s">
        <v>100</v>
      </c>
      <c r="RHH15" s="259" t="s">
        <v>100</v>
      </c>
      <c r="RHI15" s="259" t="s">
        <v>100</v>
      </c>
      <c r="RHJ15" s="259" t="s">
        <v>100</v>
      </c>
      <c r="RHK15" s="259" t="s">
        <v>100</v>
      </c>
      <c r="RHL15" s="259" t="s">
        <v>100</v>
      </c>
      <c r="RHM15" s="259" t="s">
        <v>100</v>
      </c>
      <c r="RHN15" s="259" t="s">
        <v>100</v>
      </c>
      <c r="RHO15" s="259" t="s">
        <v>100</v>
      </c>
      <c r="RHP15" s="259" t="s">
        <v>100</v>
      </c>
      <c r="RHQ15" s="259" t="s">
        <v>100</v>
      </c>
      <c r="RHR15" s="259" t="s">
        <v>100</v>
      </c>
      <c r="RHS15" s="259" t="s">
        <v>100</v>
      </c>
      <c r="RHT15" s="259" t="s">
        <v>100</v>
      </c>
      <c r="RHU15" s="259" t="s">
        <v>100</v>
      </c>
      <c r="RHV15" s="259" t="s">
        <v>100</v>
      </c>
      <c r="RHW15" s="259" t="s">
        <v>100</v>
      </c>
      <c r="RHX15" s="259" t="s">
        <v>100</v>
      </c>
      <c r="RHY15" s="259" t="s">
        <v>100</v>
      </c>
      <c r="RHZ15" s="259" t="s">
        <v>100</v>
      </c>
      <c r="RIA15" s="259" t="s">
        <v>100</v>
      </c>
      <c r="RIB15" s="259" t="s">
        <v>100</v>
      </c>
      <c r="RIC15" s="259" t="s">
        <v>100</v>
      </c>
      <c r="RID15" s="259" t="s">
        <v>100</v>
      </c>
      <c r="RIE15" s="259" t="s">
        <v>100</v>
      </c>
      <c r="RIF15" s="259" t="s">
        <v>100</v>
      </c>
      <c r="RIG15" s="259" t="s">
        <v>100</v>
      </c>
      <c r="RIH15" s="259" t="s">
        <v>100</v>
      </c>
      <c r="RII15" s="259" t="s">
        <v>100</v>
      </c>
      <c r="RIJ15" s="259" t="s">
        <v>100</v>
      </c>
      <c r="RIK15" s="259" t="s">
        <v>100</v>
      </c>
      <c r="RIL15" s="259" t="s">
        <v>100</v>
      </c>
      <c r="RIM15" s="259" t="s">
        <v>100</v>
      </c>
      <c r="RIN15" s="259" t="s">
        <v>100</v>
      </c>
      <c r="RIO15" s="259" t="s">
        <v>100</v>
      </c>
      <c r="RIP15" s="259" t="s">
        <v>100</v>
      </c>
      <c r="RIQ15" s="259" t="s">
        <v>100</v>
      </c>
      <c r="RIR15" s="259" t="s">
        <v>100</v>
      </c>
      <c r="RIS15" s="259" t="s">
        <v>100</v>
      </c>
      <c r="RIT15" s="259" t="s">
        <v>100</v>
      </c>
      <c r="RIU15" s="259" t="s">
        <v>100</v>
      </c>
      <c r="RIV15" s="259" t="s">
        <v>100</v>
      </c>
      <c r="RIW15" s="259" t="s">
        <v>100</v>
      </c>
      <c r="RIX15" s="259" t="s">
        <v>100</v>
      </c>
      <c r="RIY15" s="259" t="s">
        <v>100</v>
      </c>
      <c r="RIZ15" s="259" t="s">
        <v>100</v>
      </c>
      <c r="RJA15" s="259" t="s">
        <v>100</v>
      </c>
      <c r="RJB15" s="259" t="s">
        <v>100</v>
      </c>
      <c r="RJC15" s="259" t="s">
        <v>100</v>
      </c>
      <c r="RJD15" s="259" t="s">
        <v>100</v>
      </c>
      <c r="RJE15" s="259" t="s">
        <v>100</v>
      </c>
      <c r="RJF15" s="259" t="s">
        <v>100</v>
      </c>
      <c r="RJG15" s="259" t="s">
        <v>100</v>
      </c>
      <c r="RJH15" s="259" t="s">
        <v>100</v>
      </c>
      <c r="RJI15" s="259" t="s">
        <v>100</v>
      </c>
      <c r="RJJ15" s="259" t="s">
        <v>100</v>
      </c>
      <c r="RJK15" s="259" t="s">
        <v>100</v>
      </c>
      <c r="RJL15" s="259" t="s">
        <v>100</v>
      </c>
      <c r="RJM15" s="259" t="s">
        <v>100</v>
      </c>
      <c r="RJN15" s="259" t="s">
        <v>100</v>
      </c>
      <c r="RJO15" s="259" t="s">
        <v>100</v>
      </c>
      <c r="RJP15" s="259" t="s">
        <v>100</v>
      </c>
      <c r="RJQ15" s="259" t="s">
        <v>100</v>
      </c>
      <c r="RJR15" s="259" t="s">
        <v>100</v>
      </c>
      <c r="RJS15" s="259" t="s">
        <v>100</v>
      </c>
      <c r="RJT15" s="259" t="s">
        <v>100</v>
      </c>
      <c r="RJU15" s="259" t="s">
        <v>100</v>
      </c>
      <c r="RJV15" s="259" t="s">
        <v>100</v>
      </c>
      <c r="RJW15" s="259" t="s">
        <v>100</v>
      </c>
      <c r="RJX15" s="259" t="s">
        <v>100</v>
      </c>
      <c r="RJY15" s="259" t="s">
        <v>100</v>
      </c>
      <c r="RJZ15" s="259" t="s">
        <v>100</v>
      </c>
      <c r="RKA15" s="259" t="s">
        <v>100</v>
      </c>
      <c r="RKB15" s="259" t="s">
        <v>100</v>
      </c>
      <c r="RKC15" s="259" t="s">
        <v>100</v>
      </c>
      <c r="RKD15" s="259" t="s">
        <v>100</v>
      </c>
      <c r="RKE15" s="259" t="s">
        <v>100</v>
      </c>
      <c r="RKF15" s="259" t="s">
        <v>100</v>
      </c>
      <c r="RKG15" s="259" t="s">
        <v>100</v>
      </c>
      <c r="RKH15" s="259" t="s">
        <v>100</v>
      </c>
      <c r="RKI15" s="259" t="s">
        <v>100</v>
      </c>
      <c r="RKJ15" s="259" t="s">
        <v>100</v>
      </c>
      <c r="RKK15" s="259" t="s">
        <v>100</v>
      </c>
      <c r="RKL15" s="259" t="s">
        <v>100</v>
      </c>
      <c r="RKM15" s="259" t="s">
        <v>100</v>
      </c>
      <c r="RKN15" s="259" t="s">
        <v>100</v>
      </c>
      <c r="RKO15" s="259" t="s">
        <v>100</v>
      </c>
      <c r="RKP15" s="259" t="s">
        <v>100</v>
      </c>
      <c r="RKQ15" s="259" t="s">
        <v>100</v>
      </c>
      <c r="RKR15" s="259" t="s">
        <v>100</v>
      </c>
      <c r="RKS15" s="259" t="s">
        <v>100</v>
      </c>
      <c r="RKT15" s="259" t="s">
        <v>100</v>
      </c>
      <c r="RKU15" s="259" t="s">
        <v>100</v>
      </c>
      <c r="RKV15" s="259" t="s">
        <v>100</v>
      </c>
      <c r="RKW15" s="259" t="s">
        <v>100</v>
      </c>
      <c r="RKX15" s="259" t="s">
        <v>100</v>
      </c>
      <c r="RKY15" s="259" t="s">
        <v>100</v>
      </c>
      <c r="RKZ15" s="259" t="s">
        <v>100</v>
      </c>
      <c r="RLA15" s="259" t="s">
        <v>100</v>
      </c>
      <c r="RLB15" s="259" t="s">
        <v>100</v>
      </c>
      <c r="RLC15" s="259" t="s">
        <v>100</v>
      </c>
      <c r="RLD15" s="259" t="s">
        <v>100</v>
      </c>
      <c r="RLE15" s="259" t="s">
        <v>100</v>
      </c>
      <c r="RLF15" s="259" t="s">
        <v>100</v>
      </c>
      <c r="RLG15" s="259" t="s">
        <v>100</v>
      </c>
      <c r="RLH15" s="259" t="s">
        <v>100</v>
      </c>
      <c r="RLI15" s="259" t="s">
        <v>100</v>
      </c>
      <c r="RLJ15" s="259" t="s">
        <v>100</v>
      </c>
      <c r="RLK15" s="259" t="s">
        <v>100</v>
      </c>
      <c r="RLL15" s="259" t="s">
        <v>100</v>
      </c>
      <c r="RLM15" s="259" t="s">
        <v>100</v>
      </c>
      <c r="RLN15" s="259" t="s">
        <v>100</v>
      </c>
      <c r="RLO15" s="259" t="s">
        <v>100</v>
      </c>
      <c r="RLP15" s="259" t="s">
        <v>100</v>
      </c>
      <c r="RLQ15" s="259" t="s">
        <v>100</v>
      </c>
      <c r="RLR15" s="259" t="s">
        <v>100</v>
      </c>
      <c r="RLS15" s="259" t="s">
        <v>100</v>
      </c>
      <c r="RLT15" s="259" t="s">
        <v>100</v>
      </c>
      <c r="RLU15" s="259" t="s">
        <v>100</v>
      </c>
      <c r="RLV15" s="259" t="s">
        <v>100</v>
      </c>
      <c r="RLW15" s="259" t="s">
        <v>100</v>
      </c>
      <c r="RLX15" s="259" t="s">
        <v>100</v>
      </c>
      <c r="RLY15" s="259" t="s">
        <v>100</v>
      </c>
      <c r="RLZ15" s="259" t="s">
        <v>100</v>
      </c>
      <c r="RMA15" s="259" t="s">
        <v>100</v>
      </c>
      <c r="RMB15" s="259" t="s">
        <v>100</v>
      </c>
      <c r="RMC15" s="259" t="s">
        <v>100</v>
      </c>
      <c r="RMD15" s="259" t="s">
        <v>100</v>
      </c>
      <c r="RME15" s="259" t="s">
        <v>100</v>
      </c>
      <c r="RMF15" s="259" t="s">
        <v>100</v>
      </c>
      <c r="RMG15" s="259" t="s">
        <v>100</v>
      </c>
      <c r="RMH15" s="259" t="s">
        <v>100</v>
      </c>
      <c r="RMI15" s="259" t="s">
        <v>100</v>
      </c>
      <c r="RMJ15" s="259" t="s">
        <v>100</v>
      </c>
      <c r="RMK15" s="259" t="s">
        <v>100</v>
      </c>
      <c r="RML15" s="259" t="s">
        <v>100</v>
      </c>
      <c r="RMM15" s="259" t="s">
        <v>100</v>
      </c>
      <c r="RMN15" s="259" t="s">
        <v>100</v>
      </c>
      <c r="RMO15" s="259" t="s">
        <v>100</v>
      </c>
      <c r="RMP15" s="259" t="s">
        <v>100</v>
      </c>
      <c r="RMQ15" s="259" t="s">
        <v>100</v>
      </c>
      <c r="RMR15" s="259" t="s">
        <v>100</v>
      </c>
      <c r="RMS15" s="259" t="s">
        <v>100</v>
      </c>
      <c r="RMT15" s="259" t="s">
        <v>100</v>
      </c>
      <c r="RMU15" s="259" t="s">
        <v>100</v>
      </c>
      <c r="RMV15" s="259" t="s">
        <v>100</v>
      </c>
      <c r="RMW15" s="259" t="s">
        <v>100</v>
      </c>
      <c r="RMX15" s="259" t="s">
        <v>100</v>
      </c>
      <c r="RMY15" s="259" t="s">
        <v>100</v>
      </c>
      <c r="RMZ15" s="259" t="s">
        <v>100</v>
      </c>
      <c r="RNA15" s="259" t="s">
        <v>100</v>
      </c>
      <c r="RNB15" s="259" t="s">
        <v>100</v>
      </c>
      <c r="RNC15" s="259" t="s">
        <v>100</v>
      </c>
      <c r="RND15" s="259" t="s">
        <v>100</v>
      </c>
      <c r="RNE15" s="259" t="s">
        <v>100</v>
      </c>
      <c r="RNF15" s="259" t="s">
        <v>100</v>
      </c>
      <c r="RNG15" s="259" t="s">
        <v>100</v>
      </c>
      <c r="RNH15" s="259" t="s">
        <v>100</v>
      </c>
      <c r="RNI15" s="259" t="s">
        <v>100</v>
      </c>
      <c r="RNJ15" s="259" t="s">
        <v>100</v>
      </c>
      <c r="RNK15" s="259" t="s">
        <v>100</v>
      </c>
      <c r="RNL15" s="259" t="s">
        <v>100</v>
      </c>
      <c r="RNM15" s="259" t="s">
        <v>100</v>
      </c>
      <c r="RNN15" s="259" t="s">
        <v>100</v>
      </c>
      <c r="RNO15" s="259" t="s">
        <v>100</v>
      </c>
      <c r="RNP15" s="259" t="s">
        <v>100</v>
      </c>
      <c r="RNQ15" s="259" t="s">
        <v>100</v>
      </c>
      <c r="RNR15" s="259" t="s">
        <v>100</v>
      </c>
      <c r="RNS15" s="259" t="s">
        <v>100</v>
      </c>
      <c r="RNT15" s="259" t="s">
        <v>100</v>
      </c>
      <c r="RNU15" s="259" t="s">
        <v>100</v>
      </c>
      <c r="RNV15" s="259" t="s">
        <v>100</v>
      </c>
      <c r="RNW15" s="259" t="s">
        <v>100</v>
      </c>
      <c r="RNX15" s="259" t="s">
        <v>100</v>
      </c>
      <c r="RNY15" s="259" t="s">
        <v>100</v>
      </c>
      <c r="RNZ15" s="259" t="s">
        <v>100</v>
      </c>
      <c r="ROA15" s="259" t="s">
        <v>100</v>
      </c>
      <c r="ROB15" s="259" t="s">
        <v>100</v>
      </c>
      <c r="ROC15" s="259" t="s">
        <v>100</v>
      </c>
      <c r="ROD15" s="259" t="s">
        <v>100</v>
      </c>
      <c r="ROE15" s="259" t="s">
        <v>100</v>
      </c>
      <c r="ROF15" s="259" t="s">
        <v>100</v>
      </c>
      <c r="ROG15" s="259" t="s">
        <v>100</v>
      </c>
      <c r="ROH15" s="259" t="s">
        <v>100</v>
      </c>
      <c r="ROI15" s="259" t="s">
        <v>100</v>
      </c>
      <c r="ROJ15" s="259" t="s">
        <v>100</v>
      </c>
      <c r="ROK15" s="259" t="s">
        <v>100</v>
      </c>
      <c r="ROL15" s="259" t="s">
        <v>100</v>
      </c>
      <c r="ROM15" s="259" t="s">
        <v>100</v>
      </c>
      <c r="RON15" s="259" t="s">
        <v>100</v>
      </c>
      <c r="ROO15" s="259" t="s">
        <v>100</v>
      </c>
      <c r="ROP15" s="259" t="s">
        <v>100</v>
      </c>
      <c r="ROQ15" s="259" t="s">
        <v>100</v>
      </c>
      <c r="ROR15" s="259" t="s">
        <v>100</v>
      </c>
      <c r="ROS15" s="259" t="s">
        <v>100</v>
      </c>
      <c r="ROT15" s="259" t="s">
        <v>100</v>
      </c>
      <c r="ROU15" s="259" t="s">
        <v>100</v>
      </c>
      <c r="ROV15" s="259" t="s">
        <v>100</v>
      </c>
      <c r="ROW15" s="259" t="s">
        <v>100</v>
      </c>
      <c r="ROX15" s="259" t="s">
        <v>100</v>
      </c>
      <c r="ROY15" s="259" t="s">
        <v>100</v>
      </c>
      <c r="ROZ15" s="259" t="s">
        <v>100</v>
      </c>
      <c r="RPA15" s="259" t="s">
        <v>100</v>
      </c>
      <c r="RPB15" s="259" t="s">
        <v>100</v>
      </c>
      <c r="RPC15" s="259" t="s">
        <v>100</v>
      </c>
      <c r="RPD15" s="259" t="s">
        <v>100</v>
      </c>
      <c r="RPE15" s="259" t="s">
        <v>100</v>
      </c>
      <c r="RPF15" s="259" t="s">
        <v>100</v>
      </c>
      <c r="RPG15" s="259" t="s">
        <v>100</v>
      </c>
      <c r="RPH15" s="259" t="s">
        <v>100</v>
      </c>
      <c r="RPI15" s="259" t="s">
        <v>100</v>
      </c>
      <c r="RPJ15" s="259" t="s">
        <v>100</v>
      </c>
      <c r="RPK15" s="259" t="s">
        <v>100</v>
      </c>
      <c r="RPL15" s="259" t="s">
        <v>100</v>
      </c>
      <c r="RPM15" s="259" t="s">
        <v>100</v>
      </c>
      <c r="RPN15" s="259" t="s">
        <v>100</v>
      </c>
      <c r="RPO15" s="259" t="s">
        <v>100</v>
      </c>
      <c r="RPP15" s="259" t="s">
        <v>100</v>
      </c>
      <c r="RPQ15" s="259" t="s">
        <v>100</v>
      </c>
      <c r="RPR15" s="259" t="s">
        <v>100</v>
      </c>
      <c r="RPS15" s="259" t="s">
        <v>100</v>
      </c>
      <c r="RPT15" s="259" t="s">
        <v>100</v>
      </c>
      <c r="RPU15" s="259" t="s">
        <v>100</v>
      </c>
      <c r="RPV15" s="259" t="s">
        <v>100</v>
      </c>
      <c r="RPW15" s="259" t="s">
        <v>100</v>
      </c>
      <c r="RPX15" s="259" t="s">
        <v>100</v>
      </c>
      <c r="RPY15" s="259" t="s">
        <v>100</v>
      </c>
      <c r="RPZ15" s="259" t="s">
        <v>100</v>
      </c>
      <c r="RQA15" s="259" t="s">
        <v>100</v>
      </c>
      <c r="RQB15" s="259" t="s">
        <v>100</v>
      </c>
      <c r="RQC15" s="259" t="s">
        <v>100</v>
      </c>
      <c r="RQD15" s="259" t="s">
        <v>100</v>
      </c>
      <c r="RQE15" s="259" t="s">
        <v>100</v>
      </c>
      <c r="RQF15" s="259" t="s">
        <v>100</v>
      </c>
      <c r="RQG15" s="259" t="s">
        <v>100</v>
      </c>
      <c r="RQH15" s="259" t="s">
        <v>100</v>
      </c>
      <c r="RQI15" s="259" t="s">
        <v>100</v>
      </c>
      <c r="RQJ15" s="259" t="s">
        <v>100</v>
      </c>
      <c r="RQK15" s="259" t="s">
        <v>100</v>
      </c>
      <c r="RQL15" s="259" t="s">
        <v>100</v>
      </c>
      <c r="RQM15" s="259" t="s">
        <v>100</v>
      </c>
      <c r="RQN15" s="259" t="s">
        <v>100</v>
      </c>
      <c r="RQO15" s="259" t="s">
        <v>100</v>
      </c>
      <c r="RQP15" s="259" t="s">
        <v>100</v>
      </c>
      <c r="RQQ15" s="259" t="s">
        <v>100</v>
      </c>
      <c r="RQR15" s="259" t="s">
        <v>100</v>
      </c>
      <c r="RQS15" s="259" t="s">
        <v>100</v>
      </c>
      <c r="RQT15" s="259" t="s">
        <v>100</v>
      </c>
      <c r="RQU15" s="259" t="s">
        <v>100</v>
      </c>
      <c r="RQV15" s="259" t="s">
        <v>100</v>
      </c>
      <c r="RQW15" s="259" t="s">
        <v>100</v>
      </c>
      <c r="RQX15" s="259" t="s">
        <v>100</v>
      </c>
      <c r="RQY15" s="259" t="s">
        <v>100</v>
      </c>
      <c r="RQZ15" s="259" t="s">
        <v>100</v>
      </c>
      <c r="RRA15" s="259" t="s">
        <v>100</v>
      </c>
      <c r="RRB15" s="259" t="s">
        <v>100</v>
      </c>
      <c r="RRC15" s="259" t="s">
        <v>100</v>
      </c>
      <c r="RRD15" s="259" t="s">
        <v>100</v>
      </c>
      <c r="RRE15" s="259" t="s">
        <v>100</v>
      </c>
      <c r="RRF15" s="259" t="s">
        <v>100</v>
      </c>
      <c r="RRG15" s="259" t="s">
        <v>100</v>
      </c>
      <c r="RRH15" s="259" t="s">
        <v>100</v>
      </c>
      <c r="RRI15" s="259" t="s">
        <v>100</v>
      </c>
      <c r="RRJ15" s="259" t="s">
        <v>100</v>
      </c>
      <c r="RRK15" s="259" t="s">
        <v>100</v>
      </c>
      <c r="RRL15" s="259" t="s">
        <v>100</v>
      </c>
      <c r="RRM15" s="259" t="s">
        <v>100</v>
      </c>
      <c r="RRN15" s="259" t="s">
        <v>100</v>
      </c>
      <c r="RRO15" s="259" t="s">
        <v>100</v>
      </c>
      <c r="RRP15" s="259" t="s">
        <v>100</v>
      </c>
      <c r="RRQ15" s="259" t="s">
        <v>100</v>
      </c>
      <c r="RRR15" s="259" t="s">
        <v>100</v>
      </c>
      <c r="RRS15" s="259" t="s">
        <v>100</v>
      </c>
      <c r="RRT15" s="259" t="s">
        <v>100</v>
      </c>
      <c r="RRU15" s="259" t="s">
        <v>100</v>
      </c>
      <c r="RRV15" s="259" t="s">
        <v>100</v>
      </c>
      <c r="RRW15" s="259" t="s">
        <v>100</v>
      </c>
      <c r="RRX15" s="259" t="s">
        <v>100</v>
      </c>
      <c r="RRY15" s="259" t="s">
        <v>100</v>
      </c>
      <c r="RRZ15" s="259" t="s">
        <v>100</v>
      </c>
      <c r="RSA15" s="259" t="s">
        <v>100</v>
      </c>
      <c r="RSB15" s="259" t="s">
        <v>100</v>
      </c>
      <c r="RSC15" s="259" t="s">
        <v>100</v>
      </c>
      <c r="RSD15" s="259" t="s">
        <v>100</v>
      </c>
      <c r="RSE15" s="259" t="s">
        <v>100</v>
      </c>
      <c r="RSF15" s="259" t="s">
        <v>100</v>
      </c>
      <c r="RSG15" s="259" t="s">
        <v>100</v>
      </c>
      <c r="RSH15" s="259" t="s">
        <v>100</v>
      </c>
      <c r="RSI15" s="259" t="s">
        <v>100</v>
      </c>
      <c r="RSJ15" s="259" t="s">
        <v>100</v>
      </c>
      <c r="RSK15" s="259" t="s">
        <v>100</v>
      </c>
      <c r="RSL15" s="259" t="s">
        <v>100</v>
      </c>
      <c r="RSM15" s="259" t="s">
        <v>100</v>
      </c>
      <c r="RSN15" s="259" t="s">
        <v>100</v>
      </c>
      <c r="RSO15" s="259" t="s">
        <v>100</v>
      </c>
      <c r="RSP15" s="259" t="s">
        <v>100</v>
      </c>
      <c r="RSQ15" s="259" t="s">
        <v>100</v>
      </c>
      <c r="RSR15" s="259" t="s">
        <v>100</v>
      </c>
      <c r="RSS15" s="259" t="s">
        <v>100</v>
      </c>
      <c r="RST15" s="259" t="s">
        <v>100</v>
      </c>
      <c r="RSU15" s="259" t="s">
        <v>100</v>
      </c>
      <c r="RSV15" s="259" t="s">
        <v>100</v>
      </c>
      <c r="RSW15" s="259" t="s">
        <v>100</v>
      </c>
      <c r="RSX15" s="259" t="s">
        <v>100</v>
      </c>
      <c r="RSY15" s="259" t="s">
        <v>100</v>
      </c>
      <c r="RSZ15" s="259" t="s">
        <v>100</v>
      </c>
      <c r="RTA15" s="259" t="s">
        <v>100</v>
      </c>
      <c r="RTB15" s="259" t="s">
        <v>100</v>
      </c>
      <c r="RTC15" s="259" t="s">
        <v>100</v>
      </c>
      <c r="RTD15" s="259" t="s">
        <v>100</v>
      </c>
      <c r="RTE15" s="259" t="s">
        <v>100</v>
      </c>
      <c r="RTF15" s="259" t="s">
        <v>100</v>
      </c>
      <c r="RTG15" s="259" t="s">
        <v>100</v>
      </c>
      <c r="RTH15" s="259" t="s">
        <v>100</v>
      </c>
      <c r="RTI15" s="259" t="s">
        <v>100</v>
      </c>
      <c r="RTJ15" s="259" t="s">
        <v>100</v>
      </c>
      <c r="RTK15" s="259" t="s">
        <v>100</v>
      </c>
      <c r="RTL15" s="259" t="s">
        <v>100</v>
      </c>
      <c r="RTM15" s="259" t="s">
        <v>100</v>
      </c>
      <c r="RTN15" s="259" t="s">
        <v>100</v>
      </c>
      <c r="RTO15" s="259" t="s">
        <v>100</v>
      </c>
      <c r="RTP15" s="259" t="s">
        <v>100</v>
      </c>
      <c r="RTQ15" s="259" t="s">
        <v>100</v>
      </c>
      <c r="RTR15" s="259" t="s">
        <v>100</v>
      </c>
      <c r="RTS15" s="259" t="s">
        <v>100</v>
      </c>
      <c r="RTT15" s="259" t="s">
        <v>100</v>
      </c>
      <c r="RTU15" s="259" t="s">
        <v>100</v>
      </c>
      <c r="RTV15" s="259" t="s">
        <v>100</v>
      </c>
      <c r="RTW15" s="259" t="s">
        <v>100</v>
      </c>
      <c r="RTX15" s="259" t="s">
        <v>100</v>
      </c>
      <c r="RTY15" s="259" t="s">
        <v>100</v>
      </c>
      <c r="RTZ15" s="259" t="s">
        <v>100</v>
      </c>
      <c r="RUA15" s="259" t="s">
        <v>100</v>
      </c>
      <c r="RUB15" s="259" t="s">
        <v>100</v>
      </c>
      <c r="RUC15" s="259" t="s">
        <v>100</v>
      </c>
      <c r="RUD15" s="259" t="s">
        <v>100</v>
      </c>
      <c r="RUE15" s="259" t="s">
        <v>100</v>
      </c>
      <c r="RUF15" s="259" t="s">
        <v>100</v>
      </c>
      <c r="RUG15" s="259" t="s">
        <v>100</v>
      </c>
      <c r="RUH15" s="259" t="s">
        <v>100</v>
      </c>
      <c r="RUI15" s="259" t="s">
        <v>100</v>
      </c>
      <c r="RUJ15" s="259" t="s">
        <v>100</v>
      </c>
      <c r="RUK15" s="259" t="s">
        <v>100</v>
      </c>
      <c r="RUL15" s="259" t="s">
        <v>100</v>
      </c>
      <c r="RUM15" s="259" t="s">
        <v>100</v>
      </c>
      <c r="RUN15" s="259" t="s">
        <v>100</v>
      </c>
      <c r="RUO15" s="259" t="s">
        <v>100</v>
      </c>
      <c r="RUP15" s="259" t="s">
        <v>100</v>
      </c>
      <c r="RUQ15" s="259" t="s">
        <v>100</v>
      </c>
      <c r="RUR15" s="259" t="s">
        <v>100</v>
      </c>
      <c r="RUS15" s="259" t="s">
        <v>100</v>
      </c>
      <c r="RUT15" s="259" t="s">
        <v>100</v>
      </c>
      <c r="RUU15" s="259" t="s">
        <v>100</v>
      </c>
      <c r="RUV15" s="259" t="s">
        <v>100</v>
      </c>
      <c r="RUW15" s="259" t="s">
        <v>100</v>
      </c>
      <c r="RUX15" s="259" t="s">
        <v>100</v>
      </c>
      <c r="RUY15" s="259" t="s">
        <v>100</v>
      </c>
      <c r="RUZ15" s="259" t="s">
        <v>100</v>
      </c>
      <c r="RVA15" s="259" t="s">
        <v>100</v>
      </c>
      <c r="RVB15" s="259" t="s">
        <v>100</v>
      </c>
      <c r="RVC15" s="259" t="s">
        <v>100</v>
      </c>
      <c r="RVD15" s="259" t="s">
        <v>100</v>
      </c>
      <c r="RVE15" s="259" t="s">
        <v>100</v>
      </c>
      <c r="RVF15" s="259" t="s">
        <v>100</v>
      </c>
      <c r="RVG15" s="259" t="s">
        <v>100</v>
      </c>
      <c r="RVH15" s="259" t="s">
        <v>100</v>
      </c>
      <c r="RVI15" s="259" t="s">
        <v>100</v>
      </c>
      <c r="RVJ15" s="259" t="s">
        <v>100</v>
      </c>
      <c r="RVK15" s="259" t="s">
        <v>100</v>
      </c>
      <c r="RVL15" s="259" t="s">
        <v>100</v>
      </c>
      <c r="RVM15" s="259" t="s">
        <v>100</v>
      </c>
      <c r="RVN15" s="259" t="s">
        <v>100</v>
      </c>
      <c r="RVO15" s="259" t="s">
        <v>100</v>
      </c>
      <c r="RVP15" s="259" t="s">
        <v>100</v>
      </c>
      <c r="RVQ15" s="259" t="s">
        <v>100</v>
      </c>
      <c r="RVR15" s="259" t="s">
        <v>100</v>
      </c>
      <c r="RVS15" s="259" t="s">
        <v>100</v>
      </c>
      <c r="RVT15" s="259" t="s">
        <v>100</v>
      </c>
      <c r="RVU15" s="259" t="s">
        <v>100</v>
      </c>
      <c r="RVV15" s="259" t="s">
        <v>100</v>
      </c>
      <c r="RVW15" s="259" t="s">
        <v>100</v>
      </c>
      <c r="RVX15" s="259" t="s">
        <v>100</v>
      </c>
      <c r="RVY15" s="259" t="s">
        <v>100</v>
      </c>
      <c r="RVZ15" s="259" t="s">
        <v>100</v>
      </c>
      <c r="RWA15" s="259" t="s">
        <v>100</v>
      </c>
      <c r="RWB15" s="259" t="s">
        <v>100</v>
      </c>
      <c r="RWC15" s="259" t="s">
        <v>100</v>
      </c>
      <c r="RWD15" s="259" t="s">
        <v>100</v>
      </c>
      <c r="RWE15" s="259" t="s">
        <v>100</v>
      </c>
      <c r="RWF15" s="259" t="s">
        <v>100</v>
      </c>
      <c r="RWG15" s="259" t="s">
        <v>100</v>
      </c>
      <c r="RWH15" s="259" t="s">
        <v>100</v>
      </c>
      <c r="RWI15" s="259" t="s">
        <v>100</v>
      </c>
      <c r="RWJ15" s="259" t="s">
        <v>100</v>
      </c>
      <c r="RWK15" s="259" t="s">
        <v>100</v>
      </c>
      <c r="RWL15" s="259" t="s">
        <v>100</v>
      </c>
      <c r="RWM15" s="259" t="s">
        <v>100</v>
      </c>
      <c r="RWN15" s="259" t="s">
        <v>100</v>
      </c>
      <c r="RWO15" s="259" t="s">
        <v>100</v>
      </c>
      <c r="RWP15" s="259" t="s">
        <v>100</v>
      </c>
      <c r="RWQ15" s="259" t="s">
        <v>100</v>
      </c>
      <c r="RWR15" s="259" t="s">
        <v>100</v>
      </c>
      <c r="RWS15" s="259" t="s">
        <v>100</v>
      </c>
      <c r="RWT15" s="259" t="s">
        <v>100</v>
      </c>
      <c r="RWU15" s="259" t="s">
        <v>100</v>
      </c>
      <c r="RWV15" s="259" t="s">
        <v>100</v>
      </c>
      <c r="RWW15" s="259" t="s">
        <v>100</v>
      </c>
      <c r="RWX15" s="259" t="s">
        <v>100</v>
      </c>
      <c r="RWY15" s="259" t="s">
        <v>100</v>
      </c>
      <c r="RWZ15" s="259" t="s">
        <v>100</v>
      </c>
      <c r="RXA15" s="259" t="s">
        <v>100</v>
      </c>
      <c r="RXB15" s="259" t="s">
        <v>100</v>
      </c>
      <c r="RXC15" s="259" t="s">
        <v>100</v>
      </c>
      <c r="RXD15" s="259" t="s">
        <v>100</v>
      </c>
      <c r="RXE15" s="259" t="s">
        <v>100</v>
      </c>
      <c r="RXF15" s="259" t="s">
        <v>100</v>
      </c>
      <c r="RXG15" s="259" t="s">
        <v>100</v>
      </c>
      <c r="RXH15" s="259" t="s">
        <v>100</v>
      </c>
      <c r="RXI15" s="259" t="s">
        <v>100</v>
      </c>
      <c r="RXJ15" s="259" t="s">
        <v>100</v>
      </c>
      <c r="RXK15" s="259" t="s">
        <v>100</v>
      </c>
      <c r="RXL15" s="259" t="s">
        <v>100</v>
      </c>
      <c r="RXM15" s="259" t="s">
        <v>100</v>
      </c>
      <c r="RXN15" s="259" t="s">
        <v>100</v>
      </c>
      <c r="RXO15" s="259" t="s">
        <v>100</v>
      </c>
      <c r="RXP15" s="259" t="s">
        <v>100</v>
      </c>
      <c r="RXQ15" s="259" t="s">
        <v>100</v>
      </c>
      <c r="RXR15" s="259" t="s">
        <v>100</v>
      </c>
      <c r="RXS15" s="259" t="s">
        <v>100</v>
      </c>
      <c r="RXT15" s="259" t="s">
        <v>100</v>
      </c>
      <c r="RXU15" s="259" t="s">
        <v>100</v>
      </c>
      <c r="RXV15" s="259" t="s">
        <v>100</v>
      </c>
      <c r="RXW15" s="259" t="s">
        <v>100</v>
      </c>
      <c r="RXX15" s="259" t="s">
        <v>100</v>
      </c>
      <c r="RXY15" s="259" t="s">
        <v>100</v>
      </c>
      <c r="RXZ15" s="259" t="s">
        <v>100</v>
      </c>
      <c r="RYA15" s="259" t="s">
        <v>100</v>
      </c>
      <c r="RYB15" s="259" t="s">
        <v>100</v>
      </c>
      <c r="RYC15" s="259" t="s">
        <v>100</v>
      </c>
      <c r="RYD15" s="259" t="s">
        <v>100</v>
      </c>
      <c r="RYE15" s="259" t="s">
        <v>100</v>
      </c>
      <c r="RYF15" s="259" t="s">
        <v>100</v>
      </c>
      <c r="RYG15" s="259" t="s">
        <v>100</v>
      </c>
      <c r="RYH15" s="259" t="s">
        <v>100</v>
      </c>
      <c r="RYI15" s="259" t="s">
        <v>100</v>
      </c>
      <c r="RYJ15" s="259" t="s">
        <v>100</v>
      </c>
      <c r="RYK15" s="259" t="s">
        <v>100</v>
      </c>
      <c r="RYL15" s="259" t="s">
        <v>100</v>
      </c>
      <c r="RYM15" s="259" t="s">
        <v>100</v>
      </c>
      <c r="RYN15" s="259" t="s">
        <v>100</v>
      </c>
      <c r="RYO15" s="259" t="s">
        <v>100</v>
      </c>
      <c r="RYP15" s="259" t="s">
        <v>100</v>
      </c>
      <c r="RYQ15" s="259" t="s">
        <v>100</v>
      </c>
      <c r="RYR15" s="259" t="s">
        <v>100</v>
      </c>
      <c r="RYS15" s="259" t="s">
        <v>100</v>
      </c>
      <c r="RYT15" s="259" t="s">
        <v>100</v>
      </c>
      <c r="RYU15" s="259" t="s">
        <v>100</v>
      </c>
      <c r="RYV15" s="259" t="s">
        <v>100</v>
      </c>
      <c r="RYW15" s="259" t="s">
        <v>100</v>
      </c>
      <c r="RYX15" s="259" t="s">
        <v>100</v>
      </c>
      <c r="RYY15" s="259" t="s">
        <v>100</v>
      </c>
      <c r="RYZ15" s="259" t="s">
        <v>100</v>
      </c>
      <c r="RZA15" s="259" t="s">
        <v>100</v>
      </c>
      <c r="RZB15" s="259" t="s">
        <v>100</v>
      </c>
      <c r="RZC15" s="259" t="s">
        <v>100</v>
      </c>
      <c r="RZD15" s="259" t="s">
        <v>100</v>
      </c>
      <c r="RZE15" s="259" t="s">
        <v>100</v>
      </c>
      <c r="RZF15" s="259" t="s">
        <v>100</v>
      </c>
      <c r="RZG15" s="259" t="s">
        <v>100</v>
      </c>
      <c r="RZH15" s="259" t="s">
        <v>100</v>
      </c>
      <c r="RZI15" s="259" t="s">
        <v>100</v>
      </c>
      <c r="RZJ15" s="259" t="s">
        <v>100</v>
      </c>
      <c r="RZK15" s="259" t="s">
        <v>100</v>
      </c>
      <c r="RZL15" s="259" t="s">
        <v>100</v>
      </c>
      <c r="RZM15" s="259" t="s">
        <v>100</v>
      </c>
      <c r="RZN15" s="259" t="s">
        <v>100</v>
      </c>
      <c r="RZO15" s="259" t="s">
        <v>100</v>
      </c>
      <c r="RZP15" s="259" t="s">
        <v>100</v>
      </c>
      <c r="RZQ15" s="259" t="s">
        <v>100</v>
      </c>
      <c r="RZR15" s="259" t="s">
        <v>100</v>
      </c>
      <c r="RZS15" s="259" t="s">
        <v>100</v>
      </c>
      <c r="RZT15" s="259" t="s">
        <v>100</v>
      </c>
      <c r="RZU15" s="259" t="s">
        <v>100</v>
      </c>
      <c r="RZV15" s="259" t="s">
        <v>100</v>
      </c>
      <c r="RZW15" s="259" t="s">
        <v>100</v>
      </c>
      <c r="RZX15" s="259" t="s">
        <v>100</v>
      </c>
      <c r="RZY15" s="259" t="s">
        <v>100</v>
      </c>
      <c r="RZZ15" s="259" t="s">
        <v>100</v>
      </c>
      <c r="SAA15" s="259" t="s">
        <v>100</v>
      </c>
      <c r="SAB15" s="259" t="s">
        <v>100</v>
      </c>
      <c r="SAC15" s="259" t="s">
        <v>100</v>
      </c>
      <c r="SAD15" s="259" t="s">
        <v>100</v>
      </c>
      <c r="SAE15" s="259" t="s">
        <v>100</v>
      </c>
      <c r="SAF15" s="259" t="s">
        <v>100</v>
      </c>
      <c r="SAG15" s="259" t="s">
        <v>100</v>
      </c>
      <c r="SAH15" s="259" t="s">
        <v>100</v>
      </c>
      <c r="SAI15" s="259" t="s">
        <v>100</v>
      </c>
      <c r="SAJ15" s="259" t="s">
        <v>100</v>
      </c>
      <c r="SAK15" s="259" t="s">
        <v>100</v>
      </c>
      <c r="SAL15" s="259" t="s">
        <v>100</v>
      </c>
      <c r="SAM15" s="259" t="s">
        <v>100</v>
      </c>
      <c r="SAN15" s="259" t="s">
        <v>100</v>
      </c>
      <c r="SAO15" s="259" t="s">
        <v>100</v>
      </c>
      <c r="SAP15" s="259" t="s">
        <v>100</v>
      </c>
      <c r="SAQ15" s="259" t="s">
        <v>100</v>
      </c>
      <c r="SAR15" s="259" t="s">
        <v>100</v>
      </c>
      <c r="SAS15" s="259" t="s">
        <v>100</v>
      </c>
      <c r="SAT15" s="259" t="s">
        <v>100</v>
      </c>
      <c r="SAU15" s="259" t="s">
        <v>100</v>
      </c>
      <c r="SAV15" s="259" t="s">
        <v>100</v>
      </c>
      <c r="SAW15" s="259" t="s">
        <v>100</v>
      </c>
      <c r="SAX15" s="259" t="s">
        <v>100</v>
      </c>
      <c r="SAY15" s="259" t="s">
        <v>100</v>
      </c>
      <c r="SAZ15" s="259" t="s">
        <v>100</v>
      </c>
      <c r="SBA15" s="259" t="s">
        <v>100</v>
      </c>
      <c r="SBB15" s="259" t="s">
        <v>100</v>
      </c>
      <c r="SBC15" s="259" t="s">
        <v>100</v>
      </c>
      <c r="SBD15" s="259" t="s">
        <v>100</v>
      </c>
      <c r="SBE15" s="259" t="s">
        <v>100</v>
      </c>
      <c r="SBF15" s="259" t="s">
        <v>100</v>
      </c>
      <c r="SBG15" s="259" t="s">
        <v>100</v>
      </c>
      <c r="SBH15" s="259" t="s">
        <v>100</v>
      </c>
      <c r="SBI15" s="259" t="s">
        <v>100</v>
      </c>
      <c r="SBJ15" s="259" t="s">
        <v>100</v>
      </c>
      <c r="SBK15" s="259" t="s">
        <v>100</v>
      </c>
      <c r="SBL15" s="259" t="s">
        <v>100</v>
      </c>
      <c r="SBM15" s="259" t="s">
        <v>100</v>
      </c>
      <c r="SBN15" s="259" t="s">
        <v>100</v>
      </c>
      <c r="SBO15" s="259" t="s">
        <v>100</v>
      </c>
      <c r="SBP15" s="259" t="s">
        <v>100</v>
      </c>
      <c r="SBQ15" s="259" t="s">
        <v>100</v>
      </c>
      <c r="SBR15" s="259" t="s">
        <v>100</v>
      </c>
      <c r="SBS15" s="259" t="s">
        <v>100</v>
      </c>
      <c r="SBT15" s="259" t="s">
        <v>100</v>
      </c>
      <c r="SBU15" s="259" t="s">
        <v>100</v>
      </c>
      <c r="SBV15" s="259" t="s">
        <v>100</v>
      </c>
      <c r="SBW15" s="259" t="s">
        <v>100</v>
      </c>
      <c r="SBX15" s="259" t="s">
        <v>100</v>
      </c>
      <c r="SBY15" s="259" t="s">
        <v>100</v>
      </c>
      <c r="SBZ15" s="259" t="s">
        <v>100</v>
      </c>
      <c r="SCA15" s="259" t="s">
        <v>100</v>
      </c>
      <c r="SCB15" s="259" t="s">
        <v>100</v>
      </c>
      <c r="SCC15" s="259" t="s">
        <v>100</v>
      </c>
      <c r="SCD15" s="259" t="s">
        <v>100</v>
      </c>
      <c r="SCE15" s="259" t="s">
        <v>100</v>
      </c>
      <c r="SCF15" s="259" t="s">
        <v>100</v>
      </c>
      <c r="SCG15" s="259" t="s">
        <v>100</v>
      </c>
      <c r="SCH15" s="259" t="s">
        <v>100</v>
      </c>
      <c r="SCI15" s="259" t="s">
        <v>100</v>
      </c>
      <c r="SCJ15" s="259" t="s">
        <v>100</v>
      </c>
      <c r="SCK15" s="259" t="s">
        <v>100</v>
      </c>
      <c r="SCL15" s="259" t="s">
        <v>100</v>
      </c>
      <c r="SCM15" s="259" t="s">
        <v>100</v>
      </c>
      <c r="SCN15" s="259" t="s">
        <v>100</v>
      </c>
      <c r="SCO15" s="259" t="s">
        <v>100</v>
      </c>
      <c r="SCP15" s="259" t="s">
        <v>100</v>
      </c>
      <c r="SCQ15" s="259" t="s">
        <v>100</v>
      </c>
      <c r="SCR15" s="259" t="s">
        <v>100</v>
      </c>
      <c r="SCS15" s="259" t="s">
        <v>100</v>
      </c>
      <c r="SCT15" s="259" t="s">
        <v>100</v>
      </c>
      <c r="SCU15" s="259" t="s">
        <v>100</v>
      </c>
      <c r="SCV15" s="259" t="s">
        <v>100</v>
      </c>
      <c r="SCW15" s="259" t="s">
        <v>100</v>
      </c>
      <c r="SCX15" s="259" t="s">
        <v>100</v>
      </c>
      <c r="SCY15" s="259" t="s">
        <v>100</v>
      </c>
      <c r="SCZ15" s="259" t="s">
        <v>100</v>
      </c>
      <c r="SDA15" s="259" t="s">
        <v>100</v>
      </c>
      <c r="SDB15" s="259" t="s">
        <v>100</v>
      </c>
      <c r="SDC15" s="259" t="s">
        <v>100</v>
      </c>
      <c r="SDD15" s="259" t="s">
        <v>100</v>
      </c>
      <c r="SDE15" s="259" t="s">
        <v>100</v>
      </c>
      <c r="SDF15" s="259" t="s">
        <v>100</v>
      </c>
      <c r="SDG15" s="259" t="s">
        <v>100</v>
      </c>
      <c r="SDH15" s="259" t="s">
        <v>100</v>
      </c>
      <c r="SDI15" s="259" t="s">
        <v>100</v>
      </c>
      <c r="SDJ15" s="259" t="s">
        <v>100</v>
      </c>
      <c r="SDK15" s="259" t="s">
        <v>100</v>
      </c>
      <c r="SDL15" s="259" t="s">
        <v>100</v>
      </c>
      <c r="SDM15" s="259" t="s">
        <v>100</v>
      </c>
      <c r="SDN15" s="259" t="s">
        <v>100</v>
      </c>
      <c r="SDO15" s="259" t="s">
        <v>100</v>
      </c>
      <c r="SDP15" s="259" t="s">
        <v>100</v>
      </c>
      <c r="SDQ15" s="259" t="s">
        <v>100</v>
      </c>
      <c r="SDR15" s="259" t="s">
        <v>100</v>
      </c>
      <c r="SDS15" s="259" t="s">
        <v>100</v>
      </c>
      <c r="SDT15" s="259" t="s">
        <v>100</v>
      </c>
      <c r="SDU15" s="259" t="s">
        <v>100</v>
      </c>
      <c r="SDV15" s="259" t="s">
        <v>100</v>
      </c>
      <c r="SDW15" s="259" t="s">
        <v>100</v>
      </c>
      <c r="SDX15" s="259" t="s">
        <v>100</v>
      </c>
      <c r="SDY15" s="259" t="s">
        <v>100</v>
      </c>
      <c r="SDZ15" s="259" t="s">
        <v>100</v>
      </c>
      <c r="SEA15" s="259" t="s">
        <v>100</v>
      </c>
      <c r="SEB15" s="259" t="s">
        <v>100</v>
      </c>
      <c r="SEC15" s="259" t="s">
        <v>100</v>
      </c>
      <c r="SED15" s="259" t="s">
        <v>100</v>
      </c>
      <c r="SEE15" s="259" t="s">
        <v>100</v>
      </c>
      <c r="SEF15" s="259" t="s">
        <v>100</v>
      </c>
      <c r="SEG15" s="259" t="s">
        <v>100</v>
      </c>
      <c r="SEH15" s="259" t="s">
        <v>100</v>
      </c>
      <c r="SEI15" s="259" t="s">
        <v>100</v>
      </c>
      <c r="SEJ15" s="259" t="s">
        <v>100</v>
      </c>
      <c r="SEK15" s="259" t="s">
        <v>100</v>
      </c>
      <c r="SEL15" s="259" t="s">
        <v>100</v>
      </c>
      <c r="SEM15" s="259" t="s">
        <v>100</v>
      </c>
      <c r="SEN15" s="259" t="s">
        <v>100</v>
      </c>
      <c r="SEO15" s="259" t="s">
        <v>100</v>
      </c>
      <c r="SEP15" s="259" t="s">
        <v>100</v>
      </c>
      <c r="SEQ15" s="259" t="s">
        <v>100</v>
      </c>
      <c r="SER15" s="259" t="s">
        <v>100</v>
      </c>
      <c r="SES15" s="259" t="s">
        <v>100</v>
      </c>
      <c r="SET15" s="259" t="s">
        <v>100</v>
      </c>
      <c r="SEU15" s="259" t="s">
        <v>100</v>
      </c>
      <c r="SEV15" s="259" t="s">
        <v>100</v>
      </c>
      <c r="SEW15" s="259" t="s">
        <v>100</v>
      </c>
      <c r="SEX15" s="259" t="s">
        <v>100</v>
      </c>
      <c r="SEY15" s="259" t="s">
        <v>100</v>
      </c>
      <c r="SEZ15" s="259" t="s">
        <v>100</v>
      </c>
      <c r="SFA15" s="259" t="s">
        <v>100</v>
      </c>
      <c r="SFB15" s="259" t="s">
        <v>100</v>
      </c>
      <c r="SFC15" s="259" t="s">
        <v>100</v>
      </c>
      <c r="SFD15" s="259" t="s">
        <v>100</v>
      </c>
      <c r="SFE15" s="259" t="s">
        <v>100</v>
      </c>
      <c r="SFF15" s="259" t="s">
        <v>100</v>
      </c>
      <c r="SFG15" s="259" t="s">
        <v>100</v>
      </c>
      <c r="SFH15" s="259" t="s">
        <v>100</v>
      </c>
      <c r="SFI15" s="259" t="s">
        <v>100</v>
      </c>
      <c r="SFJ15" s="259" t="s">
        <v>100</v>
      </c>
      <c r="SFK15" s="259" t="s">
        <v>100</v>
      </c>
      <c r="SFL15" s="259" t="s">
        <v>100</v>
      </c>
      <c r="SFM15" s="259" t="s">
        <v>100</v>
      </c>
      <c r="SFN15" s="259" t="s">
        <v>100</v>
      </c>
      <c r="SFO15" s="259" t="s">
        <v>100</v>
      </c>
      <c r="SFP15" s="259" t="s">
        <v>100</v>
      </c>
      <c r="SFQ15" s="259" t="s">
        <v>100</v>
      </c>
      <c r="SFR15" s="259" t="s">
        <v>100</v>
      </c>
      <c r="SFS15" s="259" t="s">
        <v>100</v>
      </c>
      <c r="SFT15" s="259" t="s">
        <v>100</v>
      </c>
      <c r="SFU15" s="259" t="s">
        <v>100</v>
      </c>
      <c r="SFV15" s="259" t="s">
        <v>100</v>
      </c>
      <c r="SFW15" s="259" t="s">
        <v>100</v>
      </c>
      <c r="SFX15" s="259" t="s">
        <v>100</v>
      </c>
      <c r="SFY15" s="259" t="s">
        <v>100</v>
      </c>
      <c r="SFZ15" s="259" t="s">
        <v>100</v>
      </c>
      <c r="SGA15" s="259" t="s">
        <v>100</v>
      </c>
      <c r="SGB15" s="259" t="s">
        <v>100</v>
      </c>
      <c r="SGC15" s="259" t="s">
        <v>100</v>
      </c>
      <c r="SGD15" s="259" t="s">
        <v>100</v>
      </c>
      <c r="SGE15" s="259" t="s">
        <v>100</v>
      </c>
      <c r="SGF15" s="259" t="s">
        <v>100</v>
      </c>
      <c r="SGG15" s="259" t="s">
        <v>100</v>
      </c>
      <c r="SGH15" s="259" t="s">
        <v>100</v>
      </c>
      <c r="SGI15" s="259" t="s">
        <v>100</v>
      </c>
      <c r="SGJ15" s="259" t="s">
        <v>100</v>
      </c>
      <c r="SGK15" s="259" t="s">
        <v>100</v>
      </c>
      <c r="SGL15" s="259" t="s">
        <v>100</v>
      </c>
      <c r="SGM15" s="259" t="s">
        <v>100</v>
      </c>
      <c r="SGN15" s="259" t="s">
        <v>100</v>
      </c>
      <c r="SGO15" s="259" t="s">
        <v>100</v>
      </c>
      <c r="SGP15" s="259" t="s">
        <v>100</v>
      </c>
      <c r="SGQ15" s="259" t="s">
        <v>100</v>
      </c>
      <c r="SGR15" s="259" t="s">
        <v>100</v>
      </c>
      <c r="SGS15" s="259" t="s">
        <v>100</v>
      </c>
      <c r="SGT15" s="259" t="s">
        <v>100</v>
      </c>
      <c r="SGU15" s="259" t="s">
        <v>100</v>
      </c>
      <c r="SGV15" s="259" t="s">
        <v>100</v>
      </c>
      <c r="SGW15" s="259" t="s">
        <v>100</v>
      </c>
      <c r="SGX15" s="259" t="s">
        <v>100</v>
      </c>
      <c r="SGY15" s="259" t="s">
        <v>100</v>
      </c>
      <c r="SGZ15" s="259" t="s">
        <v>100</v>
      </c>
      <c r="SHA15" s="259" t="s">
        <v>100</v>
      </c>
      <c r="SHB15" s="259" t="s">
        <v>100</v>
      </c>
      <c r="SHC15" s="259" t="s">
        <v>100</v>
      </c>
      <c r="SHD15" s="259" t="s">
        <v>100</v>
      </c>
      <c r="SHE15" s="259" t="s">
        <v>100</v>
      </c>
      <c r="SHF15" s="259" t="s">
        <v>100</v>
      </c>
      <c r="SHG15" s="259" t="s">
        <v>100</v>
      </c>
      <c r="SHH15" s="259" t="s">
        <v>100</v>
      </c>
      <c r="SHI15" s="259" t="s">
        <v>100</v>
      </c>
      <c r="SHJ15" s="259" t="s">
        <v>100</v>
      </c>
      <c r="SHK15" s="259" t="s">
        <v>100</v>
      </c>
      <c r="SHL15" s="259" t="s">
        <v>100</v>
      </c>
      <c r="SHM15" s="259" t="s">
        <v>100</v>
      </c>
      <c r="SHN15" s="259" t="s">
        <v>100</v>
      </c>
      <c r="SHO15" s="259" t="s">
        <v>100</v>
      </c>
      <c r="SHP15" s="259" t="s">
        <v>100</v>
      </c>
      <c r="SHQ15" s="259" t="s">
        <v>100</v>
      </c>
      <c r="SHR15" s="259" t="s">
        <v>100</v>
      </c>
      <c r="SHS15" s="259" t="s">
        <v>100</v>
      </c>
      <c r="SHT15" s="259" t="s">
        <v>100</v>
      </c>
      <c r="SHU15" s="259" t="s">
        <v>100</v>
      </c>
      <c r="SHV15" s="259" t="s">
        <v>100</v>
      </c>
      <c r="SHW15" s="259" t="s">
        <v>100</v>
      </c>
      <c r="SHX15" s="259" t="s">
        <v>100</v>
      </c>
      <c r="SHY15" s="259" t="s">
        <v>100</v>
      </c>
      <c r="SHZ15" s="259" t="s">
        <v>100</v>
      </c>
      <c r="SIA15" s="259" t="s">
        <v>100</v>
      </c>
      <c r="SIB15" s="259" t="s">
        <v>100</v>
      </c>
      <c r="SIC15" s="259" t="s">
        <v>100</v>
      </c>
      <c r="SID15" s="259" t="s">
        <v>100</v>
      </c>
      <c r="SIE15" s="259" t="s">
        <v>100</v>
      </c>
      <c r="SIF15" s="259" t="s">
        <v>100</v>
      </c>
      <c r="SIG15" s="259" t="s">
        <v>100</v>
      </c>
      <c r="SIH15" s="259" t="s">
        <v>100</v>
      </c>
      <c r="SII15" s="259" t="s">
        <v>100</v>
      </c>
      <c r="SIJ15" s="259" t="s">
        <v>100</v>
      </c>
      <c r="SIK15" s="259" t="s">
        <v>100</v>
      </c>
      <c r="SIL15" s="259" t="s">
        <v>100</v>
      </c>
      <c r="SIM15" s="259" t="s">
        <v>100</v>
      </c>
      <c r="SIN15" s="259" t="s">
        <v>100</v>
      </c>
      <c r="SIO15" s="259" t="s">
        <v>100</v>
      </c>
      <c r="SIP15" s="259" t="s">
        <v>100</v>
      </c>
      <c r="SIQ15" s="259" t="s">
        <v>100</v>
      </c>
      <c r="SIR15" s="259" t="s">
        <v>100</v>
      </c>
      <c r="SIS15" s="259" t="s">
        <v>100</v>
      </c>
      <c r="SIT15" s="259" t="s">
        <v>100</v>
      </c>
      <c r="SIU15" s="259" t="s">
        <v>100</v>
      </c>
      <c r="SIV15" s="259" t="s">
        <v>100</v>
      </c>
      <c r="SIW15" s="259" t="s">
        <v>100</v>
      </c>
      <c r="SIX15" s="259" t="s">
        <v>100</v>
      </c>
      <c r="SIY15" s="259" t="s">
        <v>100</v>
      </c>
      <c r="SIZ15" s="259" t="s">
        <v>100</v>
      </c>
      <c r="SJA15" s="259" t="s">
        <v>100</v>
      </c>
      <c r="SJB15" s="259" t="s">
        <v>100</v>
      </c>
      <c r="SJC15" s="259" t="s">
        <v>100</v>
      </c>
      <c r="SJD15" s="259" t="s">
        <v>100</v>
      </c>
      <c r="SJE15" s="259" t="s">
        <v>100</v>
      </c>
      <c r="SJF15" s="259" t="s">
        <v>100</v>
      </c>
      <c r="SJG15" s="259" t="s">
        <v>100</v>
      </c>
      <c r="SJH15" s="259" t="s">
        <v>100</v>
      </c>
      <c r="SJI15" s="259" t="s">
        <v>100</v>
      </c>
      <c r="SJJ15" s="259" t="s">
        <v>100</v>
      </c>
      <c r="SJK15" s="259" t="s">
        <v>100</v>
      </c>
      <c r="SJL15" s="259" t="s">
        <v>100</v>
      </c>
      <c r="SJM15" s="259" t="s">
        <v>100</v>
      </c>
      <c r="SJN15" s="259" t="s">
        <v>100</v>
      </c>
      <c r="SJO15" s="259" t="s">
        <v>100</v>
      </c>
      <c r="SJP15" s="259" t="s">
        <v>100</v>
      </c>
      <c r="SJQ15" s="259" t="s">
        <v>100</v>
      </c>
      <c r="SJR15" s="259" t="s">
        <v>100</v>
      </c>
      <c r="SJS15" s="259" t="s">
        <v>100</v>
      </c>
      <c r="SJT15" s="259" t="s">
        <v>100</v>
      </c>
      <c r="SJU15" s="259" t="s">
        <v>100</v>
      </c>
      <c r="SJV15" s="259" t="s">
        <v>100</v>
      </c>
      <c r="SJW15" s="259" t="s">
        <v>100</v>
      </c>
      <c r="SJX15" s="259" t="s">
        <v>100</v>
      </c>
      <c r="SJY15" s="259" t="s">
        <v>100</v>
      </c>
      <c r="SJZ15" s="259" t="s">
        <v>100</v>
      </c>
      <c r="SKA15" s="259" t="s">
        <v>100</v>
      </c>
      <c r="SKB15" s="259" t="s">
        <v>100</v>
      </c>
      <c r="SKC15" s="259" t="s">
        <v>100</v>
      </c>
      <c r="SKD15" s="259" t="s">
        <v>100</v>
      </c>
      <c r="SKE15" s="259" t="s">
        <v>100</v>
      </c>
      <c r="SKF15" s="259" t="s">
        <v>100</v>
      </c>
      <c r="SKG15" s="259" t="s">
        <v>100</v>
      </c>
      <c r="SKH15" s="259" t="s">
        <v>100</v>
      </c>
      <c r="SKI15" s="259" t="s">
        <v>100</v>
      </c>
      <c r="SKJ15" s="259" t="s">
        <v>100</v>
      </c>
      <c r="SKK15" s="259" t="s">
        <v>100</v>
      </c>
      <c r="SKL15" s="259" t="s">
        <v>100</v>
      </c>
      <c r="SKM15" s="259" t="s">
        <v>100</v>
      </c>
      <c r="SKN15" s="259" t="s">
        <v>100</v>
      </c>
      <c r="SKO15" s="259" t="s">
        <v>100</v>
      </c>
      <c r="SKP15" s="259" t="s">
        <v>100</v>
      </c>
      <c r="SKQ15" s="259" t="s">
        <v>100</v>
      </c>
      <c r="SKR15" s="259" t="s">
        <v>100</v>
      </c>
      <c r="SKS15" s="259" t="s">
        <v>100</v>
      </c>
      <c r="SKT15" s="259" t="s">
        <v>100</v>
      </c>
      <c r="SKU15" s="259" t="s">
        <v>100</v>
      </c>
      <c r="SKV15" s="259" t="s">
        <v>100</v>
      </c>
      <c r="SKW15" s="259" t="s">
        <v>100</v>
      </c>
      <c r="SKX15" s="259" t="s">
        <v>100</v>
      </c>
      <c r="SKY15" s="259" t="s">
        <v>100</v>
      </c>
      <c r="SKZ15" s="259" t="s">
        <v>100</v>
      </c>
      <c r="SLA15" s="259" t="s">
        <v>100</v>
      </c>
      <c r="SLB15" s="259" t="s">
        <v>100</v>
      </c>
      <c r="SLC15" s="259" t="s">
        <v>100</v>
      </c>
      <c r="SLD15" s="259" t="s">
        <v>100</v>
      </c>
      <c r="SLE15" s="259" t="s">
        <v>100</v>
      </c>
      <c r="SLF15" s="259" t="s">
        <v>100</v>
      </c>
      <c r="SLG15" s="259" t="s">
        <v>100</v>
      </c>
      <c r="SLH15" s="259" t="s">
        <v>100</v>
      </c>
      <c r="SLI15" s="259" t="s">
        <v>100</v>
      </c>
      <c r="SLJ15" s="259" t="s">
        <v>100</v>
      </c>
      <c r="SLK15" s="259" t="s">
        <v>100</v>
      </c>
      <c r="SLL15" s="259" t="s">
        <v>100</v>
      </c>
      <c r="SLM15" s="259" t="s">
        <v>100</v>
      </c>
      <c r="SLN15" s="259" t="s">
        <v>100</v>
      </c>
      <c r="SLO15" s="259" t="s">
        <v>100</v>
      </c>
      <c r="SLP15" s="259" t="s">
        <v>100</v>
      </c>
      <c r="SLQ15" s="259" t="s">
        <v>100</v>
      </c>
      <c r="SLR15" s="259" t="s">
        <v>100</v>
      </c>
      <c r="SLS15" s="259" t="s">
        <v>100</v>
      </c>
      <c r="SLT15" s="259" t="s">
        <v>100</v>
      </c>
      <c r="SLU15" s="259" t="s">
        <v>100</v>
      </c>
      <c r="SLV15" s="259" t="s">
        <v>100</v>
      </c>
      <c r="SLW15" s="259" t="s">
        <v>100</v>
      </c>
      <c r="SLX15" s="259" t="s">
        <v>100</v>
      </c>
      <c r="SLY15" s="259" t="s">
        <v>100</v>
      </c>
      <c r="SLZ15" s="259" t="s">
        <v>100</v>
      </c>
      <c r="SMA15" s="259" t="s">
        <v>100</v>
      </c>
      <c r="SMB15" s="259" t="s">
        <v>100</v>
      </c>
      <c r="SMC15" s="259" t="s">
        <v>100</v>
      </c>
      <c r="SMD15" s="259" t="s">
        <v>100</v>
      </c>
      <c r="SME15" s="259" t="s">
        <v>100</v>
      </c>
      <c r="SMF15" s="259" t="s">
        <v>100</v>
      </c>
      <c r="SMG15" s="259" t="s">
        <v>100</v>
      </c>
      <c r="SMH15" s="259" t="s">
        <v>100</v>
      </c>
      <c r="SMI15" s="259" t="s">
        <v>100</v>
      </c>
      <c r="SMJ15" s="259" t="s">
        <v>100</v>
      </c>
      <c r="SMK15" s="259" t="s">
        <v>100</v>
      </c>
      <c r="SML15" s="259" t="s">
        <v>100</v>
      </c>
      <c r="SMM15" s="259" t="s">
        <v>100</v>
      </c>
      <c r="SMN15" s="259" t="s">
        <v>100</v>
      </c>
      <c r="SMO15" s="259" t="s">
        <v>100</v>
      </c>
      <c r="SMP15" s="259" t="s">
        <v>100</v>
      </c>
      <c r="SMQ15" s="259" t="s">
        <v>100</v>
      </c>
      <c r="SMR15" s="259" t="s">
        <v>100</v>
      </c>
      <c r="SMS15" s="259" t="s">
        <v>100</v>
      </c>
      <c r="SMT15" s="259" t="s">
        <v>100</v>
      </c>
      <c r="SMU15" s="259" t="s">
        <v>100</v>
      </c>
      <c r="SMV15" s="259" t="s">
        <v>100</v>
      </c>
      <c r="SMW15" s="259" t="s">
        <v>100</v>
      </c>
      <c r="SMX15" s="259" t="s">
        <v>100</v>
      </c>
      <c r="SMY15" s="259" t="s">
        <v>100</v>
      </c>
      <c r="SMZ15" s="259" t="s">
        <v>100</v>
      </c>
      <c r="SNA15" s="259" t="s">
        <v>100</v>
      </c>
      <c r="SNB15" s="259" t="s">
        <v>100</v>
      </c>
      <c r="SNC15" s="259" t="s">
        <v>100</v>
      </c>
      <c r="SND15" s="259" t="s">
        <v>100</v>
      </c>
      <c r="SNE15" s="259" t="s">
        <v>100</v>
      </c>
      <c r="SNF15" s="259" t="s">
        <v>100</v>
      </c>
      <c r="SNG15" s="259" t="s">
        <v>100</v>
      </c>
      <c r="SNH15" s="259" t="s">
        <v>100</v>
      </c>
      <c r="SNI15" s="259" t="s">
        <v>100</v>
      </c>
      <c r="SNJ15" s="259" t="s">
        <v>100</v>
      </c>
      <c r="SNK15" s="259" t="s">
        <v>100</v>
      </c>
      <c r="SNL15" s="259" t="s">
        <v>100</v>
      </c>
      <c r="SNM15" s="259" t="s">
        <v>100</v>
      </c>
      <c r="SNN15" s="259" t="s">
        <v>100</v>
      </c>
      <c r="SNO15" s="259" t="s">
        <v>100</v>
      </c>
      <c r="SNP15" s="259" t="s">
        <v>100</v>
      </c>
      <c r="SNQ15" s="259" t="s">
        <v>100</v>
      </c>
      <c r="SNR15" s="259" t="s">
        <v>100</v>
      </c>
      <c r="SNS15" s="259" t="s">
        <v>100</v>
      </c>
      <c r="SNT15" s="259" t="s">
        <v>100</v>
      </c>
      <c r="SNU15" s="259" t="s">
        <v>100</v>
      </c>
      <c r="SNV15" s="259" t="s">
        <v>100</v>
      </c>
      <c r="SNW15" s="259" t="s">
        <v>100</v>
      </c>
      <c r="SNX15" s="259" t="s">
        <v>100</v>
      </c>
      <c r="SNY15" s="259" t="s">
        <v>100</v>
      </c>
      <c r="SNZ15" s="259" t="s">
        <v>100</v>
      </c>
      <c r="SOA15" s="259" t="s">
        <v>100</v>
      </c>
      <c r="SOB15" s="259" t="s">
        <v>100</v>
      </c>
      <c r="SOC15" s="259" t="s">
        <v>100</v>
      </c>
      <c r="SOD15" s="259" t="s">
        <v>100</v>
      </c>
      <c r="SOE15" s="259" t="s">
        <v>100</v>
      </c>
      <c r="SOF15" s="259" t="s">
        <v>100</v>
      </c>
      <c r="SOG15" s="259" t="s">
        <v>100</v>
      </c>
      <c r="SOH15" s="259" t="s">
        <v>100</v>
      </c>
      <c r="SOI15" s="259" t="s">
        <v>100</v>
      </c>
      <c r="SOJ15" s="259" t="s">
        <v>100</v>
      </c>
      <c r="SOK15" s="259" t="s">
        <v>100</v>
      </c>
      <c r="SOL15" s="259" t="s">
        <v>100</v>
      </c>
      <c r="SOM15" s="259" t="s">
        <v>100</v>
      </c>
      <c r="SON15" s="259" t="s">
        <v>100</v>
      </c>
      <c r="SOO15" s="259" t="s">
        <v>100</v>
      </c>
      <c r="SOP15" s="259" t="s">
        <v>100</v>
      </c>
      <c r="SOQ15" s="259" t="s">
        <v>100</v>
      </c>
      <c r="SOR15" s="259" t="s">
        <v>100</v>
      </c>
      <c r="SOS15" s="259" t="s">
        <v>100</v>
      </c>
      <c r="SOT15" s="259" t="s">
        <v>100</v>
      </c>
      <c r="SOU15" s="259" t="s">
        <v>100</v>
      </c>
      <c r="SOV15" s="259" t="s">
        <v>100</v>
      </c>
      <c r="SOW15" s="259" t="s">
        <v>100</v>
      </c>
      <c r="SOX15" s="259" t="s">
        <v>100</v>
      </c>
      <c r="SOY15" s="259" t="s">
        <v>100</v>
      </c>
      <c r="SOZ15" s="259" t="s">
        <v>100</v>
      </c>
      <c r="SPA15" s="259" t="s">
        <v>100</v>
      </c>
      <c r="SPB15" s="259" t="s">
        <v>100</v>
      </c>
      <c r="SPC15" s="259" t="s">
        <v>100</v>
      </c>
      <c r="SPD15" s="259" t="s">
        <v>100</v>
      </c>
      <c r="SPE15" s="259" t="s">
        <v>100</v>
      </c>
      <c r="SPF15" s="259" t="s">
        <v>100</v>
      </c>
      <c r="SPG15" s="259" t="s">
        <v>100</v>
      </c>
      <c r="SPH15" s="259" t="s">
        <v>100</v>
      </c>
      <c r="SPI15" s="259" t="s">
        <v>100</v>
      </c>
      <c r="SPJ15" s="259" t="s">
        <v>100</v>
      </c>
      <c r="SPK15" s="259" t="s">
        <v>100</v>
      </c>
      <c r="SPL15" s="259" t="s">
        <v>100</v>
      </c>
      <c r="SPM15" s="259" t="s">
        <v>100</v>
      </c>
      <c r="SPN15" s="259" t="s">
        <v>100</v>
      </c>
      <c r="SPO15" s="259" t="s">
        <v>100</v>
      </c>
      <c r="SPP15" s="259" t="s">
        <v>100</v>
      </c>
      <c r="SPQ15" s="259" t="s">
        <v>100</v>
      </c>
      <c r="SPR15" s="259" t="s">
        <v>100</v>
      </c>
      <c r="SPS15" s="259" t="s">
        <v>100</v>
      </c>
      <c r="SPT15" s="259" t="s">
        <v>100</v>
      </c>
      <c r="SPU15" s="259" t="s">
        <v>100</v>
      </c>
      <c r="SPV15" s="259" t="s">
        <v>100</v>
      </c>
      <c r="SPW15" s="259" t="s">
        <v>100</v>
      </c>
      <c r="SPX15" s="259" t="s">
        <v>100</v>
      </c>
      <c r="SPY15" s="259" t="s">
        <v>100</v>
      </c>
      <c r="SPZ15" s="259" t="s">
        <v>100</v>
      </c>
      <c r="SQA15" s="259" t="s">
        <v>100</v>
      </c>
      <c r="SQB15" s="259" t="s">
        <v>100</v>
      </c>
      <c r="SQC15" s="259" t="s">
        <v>100</v>
      </c>
      <c r="SQD15" s="259" t="s">
        <v>100</v>
      </c>
      <c r="SQE15" s="259" t="s">
        <v>100</v>
      </c>
      <c r="SQF15" s="259" t="s">
        <v>100</v>
      </c>
      <c r="SQG15" s="259" t="s">
        <v>100</v>
      </c>
      <c r="SQH15" s="259" t="s">
        <v>100</v>
      </c>
      <c r="SQI15" s="259" t="s">
        <v>100</v>
      </c>
      <c r="SQJ15" s="259" t="s">
        <v>100</v>
      </c>
      <c r="SQK15" s="259" t="s">
        <v>100</v>
      </c>
      <c r="SQL15" s="259" t="s">
        <v>100</v>
      </c>
      <c r="SQM15" s="259" t="s">
        <v>100</v>
      </c>
      <c r="SQN15" s="259" t="s">
        <v>100</v>
      </c>
      <c r="SQO15" s="259" t="s">
        <v>100</v>
      </c>
      <c r="SQP15" s="259" t="s">
        <v>100</v>
      </c>
      <c r="SQQ15" s="259" t="s">
        <v>100</v>
      </c>
      <c r="SQR15" s="259" t="s">
        <v>100</v>
      </c>
      <c r="SQS15" s="259" t="s">
        <v>100</v>
      </c>
      <c r="SQT15" s="259" t="s">
        <v>100</v>
      </c>
      <c r="SQU15" s="259" t="s">
        <v>100</v>
      </c>
      <c r="SQV15" s="259" t="s">
        <v>100</v>
      </c>
      <c r="SQW15" s="259" t="s">
        <v>100</v>
      </c>
      <c r="SQX15" s="259" t="s">
        <v>100</v>
      </c>
      <c r="SQY15" s="259" t="s">
        <v>100</v>
      </c>
      <c r="SQZ15" s="259" t="s">
        <v>100</v>
      </c>
      <c r="SRA15" s="259" t="s">
        <v>100</v>
      </c>
      <c r="SRB15" s="259" t="s">
        <v>100</v>
      </c>
      <c r="SRC15" s="259" t="s">
        <v>100</v>
      </c>
      <c r="SRD15" s="259" t="s">
        <v>100</v>
      </c>
      <c r="SRE15" s="259" t="s">
        <v>100</v>
      </c>
      <c r="SRF15" s="259" t="s">
        <v>100</v>
      </c>
      <c r="SRG15" s="259" t="s">
        <v>100</v>
      </c>
      <c r="SRH15" s="259" t="s">
        <v>100</v>
      </c>
      <c r="SRI15" s="259" t="s">
        <v>100</v>
      </c>
      <c r="SRJ15" s="259" t="s">
        <v>100</v>
      </c>
      <c r="SRK15" s="259" t="s">
        <v>100</v>
      </c>
      <c r="SRL15" s="259" t="s">
        <v>100</v>
      </c>
      <c r="SRM15" s="259" t="s">
        <v>100</v>
      </c>
      <c r="SRN15" s="259" t="s">
        <v>100</v>
      </c>
      <c r="SRO15" s="259" t="s">
        <v>100</v>
      </c>
      <c r="SRP15" s="259" t="s">
        <v>100</v>
      </c>
      <c r="SRQ15" s="259" t="s">
        <v>100</v>
      </c>
      <c r="SRR15" s="259" t="s">
        <v>100</v>
      </c>
      <c r="SRS15" s="259" t="s">
        <v>100</v>
      </c>
      <c r="SRT15" s="259" t="s">
        <v>100</v>
      </c>
      <c r="SRU15" s="259" t="s">
        <v>100</v>
      </c>
      <c r="SRV15" s="259" t="s">
        <v>100</v>
      </c>
      <c r="SRW15" s="259" t="s">
        <v>100</v>
      </c>
      <c r="SRX15" s="259" t="s">
        <v>100</v>
      </c>
      <c r="SRY15" s="259" t="s">
        <v>100</v>
      </c>
      <c r="SRZ15" s="259" t="s">
        <v>100</v>
      </c>
      <c r="SSA15" s="259" t="s">
        <v>100</v>
      </c>
      <c r="SSB15" s="259" t="s">
        <v>100</v>
      </c>
      <c r="SSC15" s="259" t="s">
        <v>100</v>
      </c>
      <c r="SSD15" s="259" t="s">
        <v>100</v>
      </c>
      <c r="SSE15" s="259" t="s">
        <v>100</v>
      </c>
      <c r="SSF15" s="259" t="s">
        <v>100</v>
      </c>
      <c r="SSG15" s="259" t="s">
        <v>100</v>
      </c>
      <c r="SSH15" s="259" t="s">
        <v>100</v>
      </c>
      <c r="SSI15" s="259" t="s">
        <v>100</v>
      </c>
      <c r="SSJ15" s="259" t="s">
        <v>100</v>
      </c>
      <c r="SSK15" s="259" t="s">
        <v>100</v>
      </c>
      <c r="SSL15" s="259" t="s">
        <v>100</v>
      </c>
      <c r="SSM15" s="259" t="s">
        <v>100</v>
      </c>
      <c r="SSN15" s="259" t="s">
        <v>100</v>
      </c>
      <c r="SSO15" s="259" t="s">
        <v>100</v>
      </c>
      <c r="SSP15" s="259" t="s">
        <v>100</v>
      </c>
      <c r="SSQ15" s="259" t="s">
        <v>100</v>
      </c>
      <c r="SSR15" s="259" t="s">
        <v>100</v>
      </c>
      <c r="SSS15" s="259" t="s">
        <v>100</v>
      </c>
      <c r="SST15" s="259" t="s">
        <v>100</v>
      </c>
      <c r="SSU15" s="259" t="s">
        <v>100</v>
      </c>
      <c r="SSV15" s="259" t="s">
        <v>100</v>
      </c>
      <c r="SSW15" s="259" t="s">
        <v>100</v>
      </c>
      <c r="SSX15" s="259" t="s">
        <v>100</v>
      </c>
      <c r="SSY15" s="259" t="s">
        <v>100</v>
      </c>
      <c r="SSZ15" s="259" t="s">
        <v>100</v>
      </c>
      <c r="STA15" s="259" t="s">
        <v>100</v>
      </c>
      <c r="STB15" s="259" t="s">
        <v>100</v>
      </c>
      <c r="STC15" s="259" t="s">
        <v>100</v>
      </c>
      <c r="STD15" s="259" t="s">
        <v>100</v>
      </c>
      <c r="STE15" s="259" t="s">
        <v>100</v>
      </c>
      <c r="STF15" s="259" t="s">
        <v>100</v>
      </c>
      <c r="STG15" s="259" t="s">
        <v>100</v>
      </c>
      <c r="STH15" s="259" t="s">
        <v>100</v>
      </c>
      <c r="STI15" s="259" t="s">
        <v>100</v>
      </c>
      <c r="STJ15" s="259" t="s">
        <v>100</v>
      </c>
      <c r="STK15" s="259" t="s">
        <v>100</v>
      </c>
      <c r="STL15" s="259" t="s">
        <v>100</v>
      </c>
      <c r="STM15" s="259" t="s">
        <v>100</v>
      </c>
      <c r="STN15" s="259" t="s">
        <v>100</v>
      </c>
      <c r="STO15" s="259" t="s">
        <v>100</v>
      </c>
      <c r="STP15" s="259" t="s">
        <v>100</v>
      </c>
      <c r="STQ15" s="259" t="s">
        <v>100</v>
      </c>
      <c r="STR15" s="259" t="s">
        <v>100</v>
      </c>
      <c r="STS15" s="259" t="s">
        <v>100</v>
      </c>
      <c r="STT15" s="259" t="s">
        <v>100</v>
      </c>
      <c r="STU15" s="259" t="s">
        <v>100</v>
      </c>
      <c r="STV15" s="259" t="s">
        <v>100</v>
      </c>
      <c r="STW15" s="259" t="s">
        <v>100</v>
      </c>
      <c r="STX15" s="259" t="s">
        <v>100</v>
      </c>
      <c r="STY15" s="259" t="s">
        <v>100</v>
      </c>
      <c r="STZ15" s="259" t="s">
        <v>100</v>
      </c>
      <c r="SUA15" s="259" t="s">
        <v>100</v>
      </c>
      <c r="SUB15" s="259" t="s">
        <v>100</v>
      </c>
      <c r="SUC15" s="259" t="s">
        <v>100</v>
      </c>
      <c r="SUD15" s="259" t="s">
        <v>100</v>
      </c>
      <c r="SUE15" s="259" t="s">
        <v>100</v>
      </c>
      <c r="SUF15" s="259" t="s">
        <v>100</v>
      </c>
      <c r="SUG15" s="259" t="s">
        <v>100</v>
      </c>
      <c r="SUH15" s="259" t="s">
        <v>100</v>
      </c>
      <c r="SUI15" s="259" t="s">
        <v>100</v>
      </c>
      <c r="SUJ15" s="259" t="s">
        <v>100</v>
      </c>
      <c r="SUK15" s="259" t="s">
        <v>100</v>
      </c>
      <c r="SUL15" s="259" t="s">
        <v>100</v>
      </c>
      <c r="SUM15" s="259" t="s">
        <v>100</v>
      </c>
      <c r="SUN15" s="259" t="s">
        <v>100</v>
      </c>
      <c r="SUO15" s="259" t="s">
        <v>100</v>
      </c>
      <c r="SUP15" s="259" t="s">
        <v>100</v>
      </c>
      <c r="SUQ15" s="259" t="s">
        <v>100</v>
      </c>
      <c r="SUR15" s="259" t="s">
        <v>100</v>
      </c>
      <c r="SUS15" s="259" t="s">
        <v>100</v>
      </c>
      <c r="SUT15" s="259" t="s">
        <v>100</v>
      </c>
      <c r="SUU15" s="259" t="s">
        <v>100</v>
      </c>
      <c r="SUV15" s="259" t="s">
        <v>100</v>
      </c>
      <c r="SUW15" s="259" t="s">
        <v>100</v>
      </c>
      <c r="SUX15" s="259" t="s">
        <v>100</v>
      </c>
      <c r="SUY15" s="259" t="s">
        <v>100</v>
      </c>
      <c r="SUZ15" s="259" t="s">
        <v>100</v>
      </c>
      <c r="SVA15" s="259" t="s">
        <v>100</v>
      </c>
      <c r="SVB15" s="259" t="s">
        <v>100</v>
      </c>
      <c r="SVC15" s="259" t="s">
        <v>100</v>
      </c>
      <c r="SVD15" s="259" t="s">
        <v>100</v>
      </c>
      <c r="SVE15" s="259" t="s">
        <v>100</v>
      </c>
      <c r="SVF15" s="259" t="s">
        <v>100</v>
      </c>
      <c r="SVG15" s="259" t="s">
        <v>100</v>
      </c>
      <c r="SVH15" s="259" t="s">
        <v>100</v>
      </c>
      <c r="SVI15" s="259" t="s">
        <v>100</v>
      </c>
      <c r="SVJ15" s="259" t="s">
        <v>100</v>
      </c>
      <c r="SVK15" s="259" t="s">
        <v>100</v>
      </c>
      <c r="SVL15" s="259" t="s">
        <v>100</v>
      </c>
      <c r="SVM15" s="259" t="s">
        <v>100</v>
      </c>
      <c r="SVN15" s="259" t="s">
        <v>100</v>
      </c>
      <c r="SVO15" s="259" t="s">
        <v>100</v>
      </c>
      <c r="SVP15" s="259" t="s">
        <v>100</v>
      </c>
      <c r="SVQ15" s="259" t="s">
        <v>100</v>
      </c>
      <c r="SVR15" s="259" t="s">
        <v>100</v>
      </c>
      <c r="SVS15" s="259" t="s">
        <v>100</v>
      </c>
      <c r="SVT15" s="259" t="s">
        <v>100</v>
      </c>
      <c r="SVU15" s="259" t="s">
        <v>100</v>
      </c>
      <c r="SVV15" s="259" t="s">
        <v>100</v>
      </c>
      <c r="SVW15" s="259" t="s">
        <v>100</v>
      </c>
      <c r="SVX15" s="259" t="s">
        <v>100</v>
      </c>
      <c r="SVY15" s="259" t="s">
        <v>100</v>
      </c>
      <c r="SVZ15" s="259" t="s">
        <v>100</v>
      </c>
      <c r="SWA15" s="259" t="s">
        <v>100</v>
      </c>
      <c r="SWB15" s="259" t="s">
        <v>100</v>
      </c>
      <c r="SWC15" s="259" t="s">
        <v>100</v>
      </c>
      <c r="SWD15" s="259" t="s">
        <v>100</v>
      </c>
      <c r="SWE15" s="259" t="s">
        <v>100</v>
      </c>
      <c r="SWF15" s="259" t="s">
        <v>100</v>
      </c>
      <c r="SWG15" s="259" t="s">
        <v>100</v>
      </c>
      <c r="SWH15" s="259" t="s">
        <v>100</v>
      </c>
      <c r="SWI15" s="259" t="s">
        <v>100</v>
      </c>
      <c r="SWJ15" s="259" t="s">
        <v>100</v>
      </c>
      <c r="SWK15" s="259" t="s">
        <v>100</v>
      </c>
      <c r="SWL15" s="259" t="s">
        <v>100</v>
      </c>
      <c r="SWM15" s="259" t="s">
        <v>100</v>
      </c>
      <c r="SWN15" s="259" t="s">
        <v>100</v>
      </c>
      <c r="SWO15" s="259" t="s">
        <v>100</v>
      </c>
      <c r="SWP15" s="259" t="s">
        <v>100</v>
      </c>
      <c r="SWQ15" s="259" t="s">
        <v>100</v>
      </c>
      <c r="SWR15" s="259" t="s">
        <v>100</v>
      </c>
      <c r="SWS15" s="259" t="s">
        <v>100</v>
      </c>
      <c r="SWT15" s="259" t="s">
        <v>100</v>
      </c>
      <c r="SWU15" s="259" t="s">
        <v>100</v>
      </c>
      <c r="SWV15" s="259" t="s">
        <v>100</v>
      </c>
      <c r="SWW15" s="259" t="s">
        <v>100</v>
      </c>
      <c r="SWX15" s="259" t="s">
        <v>100</v>
      </c>
      <c r="SWY15" s="259" t="s">
        <v>100</v>
      </c>
      <c r="SWZ15" s="259" t="s">
        <v>100</v>
      </c>
      <c r="SXA15" s="259" t="s">
        <v>100</v>
      </c>
      <c r="SXB15" s="259" t="s">
        <v>100</v>
      </c>
      <c r="SXC15" s="259" t="s">
        <v>100</v>
      </c>
      <c r="SXD15" s="259" t="s">
        <v>100</v>
      </c>
      <c r="SXE15" s="259" t="s">
        <v>100</v>
      </c>
      <c r="SXF15" s="259" t="s">
        <v>100</v>
      </c>
      <c r="SXG15" s="259" t="s">
        <v>100</v>
      </c>
      <c r="SXH15" s="259" t="s">
        <v>100</v>
      </c>
      <c r="SXI15" s="259" t="s">
        <v>100</v>
      </c>
      <c r="SXJ15" s="259" t="s">
        <v>100</v>
      </c>
      <c r="SXK15" s="259" t="s">
        <v>100</v>
      </c>
      <c r="SXL15" s="259" t="s">
        <v>100</v>
      </c>
      <c r="SXM15" s="259" t="s">
        <v>100</v>
      </c>
      <c r="SXN15" s="259" t="s">
        <v>100</v>
      </c>
      <c r="SXO15" s="259" t="s">
        <v>100</v>
      </c>
      <c r="SXP15" s="259" t="s">
        <v>100</v>
      </c>
      <c r="SXQ15" s="259" t="s">
        <v>100</v>
      </c>
      <c r="SXR15" s="259" t="s">
        <v>100</v>
      </c>
      <c r="SXS15" s="259" t="s">
        <v>100</v>
      </c>
      <c r="SXT15" s="259" t="s">
        <v>100</v>
      </c>
      <c r="SXU15" s="259" t="s">
        <v>100</v>
      </c>
      <c r="SXV15" s="259" t="s">
        <v>100</v>
      </c>
      <c r="SXW15" s="259" t="s">
        <v>100</v>
      </c>
      <c r="SXX15" s="259" t="s">
        <v>100</v>
      </c>
      <c r="SXY15" s="259" t="s">
        <v>100</v>
      </c>
      <c r="SXZ15" s="259" t="s">
        <v>100</v>
      </c>
      <c r="SYA15" s="259" t="s">
        <v>100</v>
      </c>
      <c r="SYB15" s="259" t="s">
        <v>100</v>
      </c>
      <c r="SYC15" s="259" t="s">
        <v>100</v>
      </c>
      <c r="SYD15" s="259" t="s">
        <v>100</v>
      </c>
      <c r="SYE15" s="259" t="s">
        <v>100</v>
      </c>
      <c r="SYF15" s="259" t="s">
        <v>100</v>
      </c>
      <c r="SYG15" s="259" t="s">
        <v>100</v>
      </c>
      <c r="SYH15" s="259" t="s">
        <v>100</v>
      </c>
      <c r="SYI15" s="259" t="s">
        <v>100</v>
      </c>
      <c r="SYJ15" s="259" t="s">
        <v>100</v>
      </c>
      <c r="SYK15" s="259" t="s">
        <v>100</v>
      </c>
      <c r="SYL15" s="259" t="s">
        <v>100</v>
      </c>
      <c r="SYM15" s="259" t="s">
        <v>100</v>
      </c>
      <c r="SYN15" s="259" t="s">
        <v>100</v>
      </c>
      <c r="SYO15" s="259" t="s">
        <v>100</v>
      </c>
      <c r="SYP15" s="259" t="s">
        <v>100</v>
      </c>
      <c r="SYQ15" s="259" t="s">
        <v>100</v>
      </c>
      <c r="SYR15" s="259" t="s">
        <v>100</v>
      </c>
      <c r="SYS15" s="259" t="s">
        <v>100</v>
      </c>
      <c r="SYT15" s="259" t="s">
        <v>100</v>
      </c>
      <c r="SYU15" s="259" t="s">
        <v>100</v>
      </c>
      <c r="SYV15" s="259" t="s">
        <v>100</v>
      </c>
      <c r="SYW15" s="259" t="s">
        <v>100</v>
      </c>
      <c r="SYX15" s="259" t="s">
        <v>100</v>
      </c>
      <c r="SYY15" s="259" t="s">
        <v>100</v>
      </c>
      <c r="SYZ15" s="259" t="s">
        <v>100</v>
      </c>
      <c r="SZA15" s="259" t="s">
        <v>100</v>
      </c>
      <c r="SZB15" s="259" t="s">
        <v>100</v>
      </c>
      <c r="SZC15" s="259" t="s">
        <v>100</v>
      </c>
      <c r="SZD15" s="259" t="s">
        <v>100</v>
      </c>
      <c r="SZE15" s="259" t="s">
        <v>100</v>
      </c>
      <c r="SZF15" s="259" t="s">
        <v>100</v>
      </c>
      <c r="SZG15" s="259" t="s">
        <v>100</v>
      </c>
      <c r="SZH15" s="259" t="s">
        <v>100</v>
      </c>
      <c r="SZI15" s="259" t="s">
        <v>100</v>
      </c>
      <c r="SZJ15" s="259" t="s">
        <v>100</v>
      </c>
      <c r="SZK15" s="259" t="s">
        <v>100</v>
      </c>
      <c r="SZL15" s="259" t="s">
        <v>100</v>
      </c>
      <c r="SZM15" s="259" t="s">
        <v>100</v>
      </c>
      <c r="SZN15" s="259" t="s">
        <v>100</v>
      </c>
      <c r="SZO15" s="259" t="s">
        <v>100</v>
      </c>
      <c r="SZP15" s="259" t="s">
        <v>100</v>
      </c>
      <c r="SZQ15" s="259" t="s">
        <v>100</v>
      </c>
      <c r="SZR15" s="259" t="s">
        <v>100</v>
      </c>
      <c r="SZS15" s="259" t="s">
        <v>100</v>
      </c>
      <c r="SZT15" s="259" t="s">
        <v>100</v>
      </c>
      <c r="SZU15" s="259" t="s">
        <v>100</v>
      </c>
      <c r="SZV15" s="259" t="s">
        <v>100</v>
      </c>
      <c r="SZW15" s="259" t="s">
        <v>100</v>
      </c>
      <c r="SZX15" s="259" t="s">
        <v>100</v>
      </c>
      <c r="SZY15" s="259" t="s">
        <v>100</v>
      </c>
      <c r="SZZ15" s="259" t="s">
        <v>100</v>
      </c>
      <c r="TAA15" s="259" t="s">
        <v>100</v>
      </c>
      <c r="TAB15" s="259" t="s">
        <v>100</v>
      </c>
      <c r="TAC15" s="259" t="s">
        <v>100</v>
      </c>
      <c r="TAD15" s="259" t="s">
        <v>100</v>
      </c>
      <c r="TAE15" s="259" t="s">
        <v>100</v>
      </c>
      <c r="TAF15" s="259" t="s">
        <v>100</v>
      </c>
      <c r="TAG15" s="259" t="s">
        <v>100</v>
      </c>
      <c r="TAH15" s="259" t="s">
        <v>100</v>
      </c>
      <c r="TAI15" s="259" t="s">
        <v>100</v>
      </c>
      <c r="TAJ15" s="259" t="s">
        <v>100</v>
      </c>
      <c r="TAK15" s="259" t="s">
        <v>100</v>
      </c>
      <c r="TAL15" s="259" t="s">
        <v>100</v>
      </c>
      <c r="TAM15" s="259" t="s">
        <v>100</v>
      </c>
      <c r="TAN15" s="259" t="s">
        <v>100</v>
      </c>
      <c r="TAO15" s="259" t="s">
        <v>100</v>
      </c>
      <c r="TAP15" s="259" t="s">
        <v>100</v>
      </c>
      <c r="TAQ15" s="259" t="s">
        <v>100</v>
      </c>
      <c r="TAR15" s="259" t="s">
        <v>100</v>
      </c>
      <c r="TAS15" s="259" t="s">
        <v>100</v>
      </c>
      <c r="TAT15" s="259" t="s">
        <v>100</v>
      </c>
      <c r="TAU15" s="259" t="s">
        <v>100</v>
      </c>
      <c r="TAV15" s="259" t="s">
        <v>100</v>
      </c>
      <c r="TAW15" s="259" t="s">
        <v>100</v>
      </c>
      <c r="TAX15" s="259" t="s">
        <v>100</v>
      </c>
      <c r="TAY15" s="259" t="s">
        <v>100</v>
      </c>
      <c r="TAZ15" s="259" t="s">
        <v>100</v>
      </c>
      <c r="TBA15" s="259" t="s">
        <v>100</v>
      </c>
      <c r="TBB15" s="259" t="s">
        <v>100</v>
      </c>
      <c r="TBC15" s="259" t="s">
        <v>100</v>
      </c>
      <c r="TBD15" s="259" t="s">
        <v>100</v>
      </c>
      <c r="TBE15" s="259" t="s">
        <v>100</v>
      </c>
      <c r="TBF15" s="259" t="s">
        <v>100</v>
      </c>
      <c r="TBG15" s="259" t="s">
        <v>100</v>
      </c>
      <c r="TBH15" s="259" t="s">
        <v>100</v>
      </c>
      <c r="TBI15" s="259" t="s">
        <v>100</v>
      </c>
      <c r="TBJ15" s="259" t="s">
        <v>100</v>
      </c>
      <c r="TBK15" s="259" t="s">
        <v>100</v>
      </c>
      <c r="TBL15" s="259" t="s">
        <v>100</v>
      </c>
      <c r="TBM15" s="259" t="s">
        <v>100</v>
      </c>
      <c r="TBN15" s="259" t="s">
        <v>100</v>
      </c>
      <c r="TBO15" s="259" t="s">
        <v>100</v>
      </c>
      <c r="TBP15" s="259" t="s">
        <v>100</v>
      </c>
      <c r="TBQ15" s="259" t="s">
        <v>100</v>
      </c>
      <c r="TBR15" s="259" t="s">
        <v>100</v>
      </c>
      <c r="TBS15" s="259" t="s">
        <v>100</v>
      </c>
      <c r="TBT15" s="259" t="s">
        <v>100</v>
      </c>
      <c r="TBU15" s="259" t="s">
        <v>100</v>
      </c>
      <c r="TBV15" s="259" t="s">
        <v>100</v>
      </c>
      <c r="TBW15" s="259" t="s">
        <v>100</v>
      </c>
      <c r="TBX15" s="259" t="s">
        <v>100</v>
      </c>
      <c r="TBY15" s="259" t="s">
        <v>100</v>
      </c>
      <c r="TBZ15" s="259" t="s">
        <v>100</v>
      </c>
      <c r="TCA15" s="259" t="s">
        <v>100</v>
      </c>
      <c r="TCB15" s="259" t="s">
        <v>100</v>
      </c>
      <c r="TCC15" s="259" t="s">
        <v>100</v>
      </c>
      <c r="TCD15" s="259" t="s">
        <v>100</v>
      </c>
      <c r="TCE15" s="259" t="s">
        <v>100</v>
      </c>
      <c r="TCF15" s="259" t="s">
        <v>100</v>
      </c>
      <c r="TCG15" s="259" t="s">
        <v>100</v>
      </c>
      <c r="TCH15" s="259" t="s">
        <v>100</v>
      </c>
      <c r="TCI15" s="259" t="s">
        <v>100</v>
      </c>
      <c r="TCJ15" s="259" t="s">
        <v>100</v>
      </c>
      <c r="TCK15" s="259" t="s">
        <v>100</v>
      </c>
      <c r="TCL15" s="259" t="s">
        <v>100</v>
      </c>
      <c r="TCM15" s="259" t="s">
        <v>100</v>
      </c>
      <c r="TCN15" s="259" t="s">
        <v>100</v>
      </c>
      <c r="TCO15" s="259" t="s">
        <v>100</v>
      </c>
      <c r="TCP15" s="259" t="s">
        <v>100</v>
      </c>
      <c r="TCQ15" s="259" t="s">
        <v>100</v>
      </c>
      <c r="TCR15" s="259" t="s">
        <v>100</v>
      </c>
      <c r="TCS15" s="259" t="s">
        <v>100</v>
      </c>
      <c r="TCT15" s="259" t="s">
        <v>100</v>
      </c>
      <c r="TCU15" s="259" t="s">
        <v>100</v>
      </c>
      <c r="TCV15" s="259" t="s">
        <v>100</v>
      </c>
      <c r="TCW15" s="259" t="s">
        <v>100</v>
      </c>
      <c r="TCX15" s="259" t="s">
        <v>100</v>
      </c>
      <c r="TCY15" s="259" t="s">
        <v>100</v>
      </c>
      <c r="TCZ15" s="259" t="s">
        <v>100</v>
      </c>
      <c r="TDA15" s="259" t="s">
        <v>100</v>
      </c>
      <c r="TDB15" s="259" t="s">
        <v>100</v>
      </c>
      <c r="TDC15" s="259" t="s">
        <v>100</v>
      </c>
      <c r="TDD15" s="259" t="s">
        <v>100</v>
      </c>
      <c r="TDE15" s="259" t="s">
        <v>100</v>
      </c>
      <c r="TDF15" s="259" t="s">
        <v>100</v>
      </c>
      <c r="TDG15" s="259" t="s">
        <v>100</v>
      </c>
      <c r="TDH15" s="259" t="s">
        <v>100</v>
      </c>
      <c r="TDI15" s="259" t="s">
        <v>100</v>
      </c>
      <c r="TDJ15" s="259" t="s">
        <v>100</v>
      </c>
      <c r="TDK15" s="259" t="s">
        <v>100</v>
      </c>
      <c r="TDL15" s="259" t="s">
        <v>100</v>
      </c>
      <c r="TDM15" s="259" t="s">
        <v>100</v>
      </c>
      <c r="TDN15" s="259" t="s">
        <v>100</v>
      </c>
      <c r="TDO15" s="259" t="s">
        <v>100</v>
      </c>
      <c r="TDP15" s="259" t="s">
        <v>100</v>
      </c>
      <c r="TDQ15" s="259" t="s">
        <v>100</v>
      </c>
      <c r="TDR15" s="259" t="s">
        <v>100</v>
      </c>
      <c r="TDS15" s="259" t="s">
        <v>100</v>
      </c>
      <c r="TDT15" s="259" t="s">
        <v>100</v>
      </c>
      <c r="TDU15" s="259" t="s">
        <v>100</v>
      </c>
      <c r="TDV15" s="259" t="s">
        <v>100</v>
      </c>
      <c r="TDW15" s="259" t="s">
        <v>100</v>
      </c>
      <c r="TDX15" s="259" t="s">
        <v>100</v>
      </c>
      <c r="TDY15" s="259" t="s">
        <v>100</v>
      </c>
      <c r="TDZ15" s="259" t="s">
        <v>100</v>
      </c>
      <c r="TEA15" s="259" t="s">
        <v>100</v>
      </c>
      <c r="TEB15" s="259" t="s">
        <v>100</v>
      </c>
      <c r="TEC15" s="259" t="s">
        <v>100</v>
      </c>
      <c r="TED15" s="259" t="s">
        <v>100</v>
      </c>
      <c r="TEE15" s="259" t="s">
        <v>100</v>
      </c>
      <c r="TEF15" s="259" t="s">
        <v>100</v>
      </c>
      <c r="TEG15" s="259" t="s">
        <v>100</v>
      </c>
      <c r="TEH15" s="259" t="s">
        <v>100</v>
      </c>
      <c r="TEI15" s="259" t="s">
        <v>100</v>
      </c>
      <c r="TEJ15" s="259" t="s">
        <v>100</v>
      </c>
      <c r="TEK15" s="259" t="s">
        <v>100</v>
      </c>
      <c r="TEL15" s="259" t="s">
        <v>100</v>
      </c>
      <c r="TEM15" s="259" t="s">
        <v>100</v>
      </c>
      <c r="TEN15" s="259" t="s">
        <v>100</v>
      </c>
      <c r="TEO15" s="259" t="s">
        <v>100</v>
      </c>
      <c r="TEP15" s="259" t="s">
        <v>100</v>
      </c>
      <c r="TEQ15" s="259" t="s">
        <v>100</v>
      </c>
      <c r="TER15" s="259" t="s">
        <v>100</v>
      </c>
      <c r="TES15" s="259" t="s">
        <v>100</v>
      </c>
      <c r="TET15" s="259" t="s">
        <v>100</v>
      </c>
      <c r="TEU15" s="259" t="s">
        <v>100</v>
      </c>
      <c r="TEV15" s="259" t="s">
        <v>100</v>
      </c>
      <c r="TEW15" s="259" t="s">
        <v>100</v>
      </c>
      <c r="TEX15" s="259" t="s">
        <v>100</v>
      </c>
      <c r="TEY15" s="259" t="s">
        <v>100</v>
      </c>
      <c r="TEZ15" s="259" t="s">
        <v>100</v>
      </c>
      <c r="TFA15" s="259" t="s">
        <v>100</v>
      </c>
      <c r="TFB15" s="259" t="s">
        <v>100</v>
      </c>
      <c r="TFC15" s="259" t="s">
        <v>100</v>
      </c>
      <c r="TFD15" s="259" t="s">
        <v>100</v>
      </c>
      <c r="TFE15" s="259" t="s">
        <v>100</v>
      </c>
      <c r="TFF15" s="259" t="s">
        <v>100</v>
      </c>
      <c r="TFG15" s="259" t="s">
        <v>100</v>
      </c>
      <c r="TFH15" s="259" t="s">
        <v>100</v>
      </c>
      <c r="TFI15" s="259" t="s">
        <v>100</v>
      </c>
      <c r="TFJ15" s="259" t="s">
        <v>100</v>
      </c>
      <c r="TFK15" s="259" t="s">
        <v>100</v>
      </c>
      <c r="TFL15" s="259" t="s">
        <v>100</v>
      </c>
      <c r="TFM15" s="259" t="s">
        <v>100</v>
      </c>
      <c r="TFN15" s="259" t="s">
        <v>100</v>
      </c>
      <c r="TFO15" s="259" t="s">
        <v>100</v>
      </c>
      <c r="TFP15" s="259" t="s">
        <v>100</v>
      </c>
      <c r="TFQ15" s="259" t="s">
        <v>100</v>
      </c>
      <c r="TFR15" s="259" t="s">
        <v>100</v>
      </c>
      <c r="TFS15" s="259" t="s">
        <v>100</v>
      </c>
      <c r="TFT15" s="259" t="s">
        <v>100</v>
      </c>
      <c r="TFU15" s="259" t="s">
        <v>100</v>
      </c>
      <c r="TFV15" s="259" t="s">
        <v>100</v>
      </c>
      <c r="TFW15" s="259" t="s">
        <v>100</v>
      </c>
      <c r="TFX15" s="259" t="s">
        <v>100</v>
      </c>
      <c r="TFY15" s="259" t="s">
        <v>100</v>
      </c>
      <c r="TFZ15" s="259" t="s">
        <v>100</v>
      </c>
      <c r="TGA15" s="259" t="s">
        <v>100</v>
      </c>
      <c r="TGB15" s="259" t="s">
        <v>100</v>
      </c>
      <c r="TGC15" s="259" t="s">
        <v>100</v>
      </c>
      <c r="TGD15" s="259" t="s">
        <v>100</v>
      </c>
      <c r="TGE15" s="259" t="s">
        <v>100</v>
      </c>
      <c r="TGF15" s="259" t="s">
        <v>100</v>
      </c>
      <c r="TGG15" s="259" t="s">
        <v>100</v>
      </c>
      <c r="TGH15" s="259" t="s">
        <v>100</v>
      </c>
      <c r="TGI15" s="259" t="s">
        <v>100</v>
      </c>
      <c r="TGJ15" s="259" t="s">
        <v>100</v>
      </c>
      <c r="TGK15" s="259" t="s">
        <v>100</v>
      </c>
      <c r="TGL15" s="259" t="s">
        <v>100</v>
      </c>
      <c r="TGM15" s="259" t="s">
        <v>100</v>
      </c>
      <c r="TGN15" s="259" t="s">
        <v>100</v>
      </c>
      <c r="TGO15" s="259" t="s">
        <v>100</v>
      </c>
      <c r="TGP15" s="259" t="s">
        <v>100</v>
      </c>
      <c r="TGQ15" s="259" t="s">
        <v>100</v>
      </c>
      <c r="TGR15" s="259" t="s">
        <v>100</v>
      </c>
      <c r="TGS15" s="259" t="s">
        <v>100</v>
      </c>
      <c r="TGT15" s="259" t="s">
        <v>100</v>
      </c>
      <c r="TGU15" s="259" t="s">
        <v>100</v>
      </c>
      <c r="TGV15" s="259" t="s">
        <v>100</v>
      </c>
      <c r="TGW15" s="259" t="s">
        <v>100</v>
      </c>
      <c r="TGX15" s="259" t="s">
        <v>100</v>
      </c>
      <c r="TGY15" s="259" t="s">
        <v>100</v>
      </c>
      <c r="TGZ15" s="259" t="s">
        <v>100</v>
      </c>
      <c r="THA15" s="259" t="s">
        <v>100</v>
      </c>
      <c r="THB15" s="259" t="s">
        <v>100</v>
      </c>
      <c r="THC15" s="259" t="s">
        <v>100</v>
      </c>
      <c r="THD15" s="259" t="s">
        <v>100</v>
      </c>
      <c r="THE15" s="259" t="s">
        <v>100</v>
      </c>
      <c r="THF15" s="259" t="s">
        <v>100</v>
      </c>
      <c r="THG15" s="259" t="s">
        <v>100</v>
      </c>
      <c r="THH15" s="259" t="s">
        <v>100</v>
      </c>
      <c r="THI15" s="259" t="s">
        <v>100</v>
      </c>
      <c r="THJ15" s="259" t="s">
        <v>100</v>
      </c>
      <c r="THK15" s="259" t="s">
        <v>100</v>
      </c>
      <c r="THL15" s="259" t="s">
        <v>100</v>
      </c>
      <c r="THM15" s="259" t="s">
        <v>100</v>
      </c>
      <c r="THN15" s="259" t="s">
        <v>100</v>
      </c>
      <c r="THO15" s="259" t="s">
        <v>100</v>
      </c>
      <c r="THP15" s="259" t="s">
        <v>100</v>
      </c>
      <c r="THQ15" s="259" t="s">
        <v>100</v>
      </c>
      <c r="THR15" s="259" t="s">
        <v>100</v>
      </c>
      <c r="THS15" s="259" t="s">
        <v>100</v>
      </c>
      <c r="THT15" s="259" t="s">
        <v>100</v>
      </c>
      <c r="THU15" s="259" t="s">
        <v>100</v>
      </c>
      <c r="THV15" s="259" t="s">
        <v>100</v>
      </c>
      <c r="THW15" s="259" t="s">
        <v>100</v>
      </c>
      <c r="THX15" s="259" t="s">
        <v>100</v>
      </c>
      <c r="THY15" s="259" t="s">
        <v>100</v>
      </c>
      <c r="THZ15" s="259" t="s">
        <v>100</v>
      </c>
      <c r="TIA15" s="259" t="s">
        <v>100</v>
      </c>
      <c r="TIB15" s="259" t="s">
        <v>100</v>
      </c>
      <c r="TIC15" s="259" t="s">
        <v>100</v>
      </c>
      <c r="TID15" s="259" t="s">
        <v>100</v>
      </c>
      <c r="TIE15" s="259" t="s">
        <v>100</v>
      </c>
      <c r="TIF15" s="259" t="s">
        <v>100</v>
      </c>
      <c r="TIG15" s="259" t="s">
        <v>100</v>
      </c>
      <c r="TIH15" s="259" t="s">
        <v>100</v>
      </c>
      <c r="TII15" s="259" t="s">
        <v>100</v>
      </c>
      <c r="TIJ15" s="259" t="s">
        <v>100</v>
      </c>
      <c r="TIK15" s="259" t="s">
        <v>100</v>
      </c>
      <c r="TIL15" s="259" t="s">
        <v>100</v>
      </c>
      <c r="TIM15" s="259" t="s">
        <v>100</v>
      </c>
      <c r="TIN15" s="259" t="s">
        <v>100</v>
      </c>
      <c r="TIO15" s="259" t="s">
        <v>100</v>
      </c>
      <c r="TIP15" s="259" t="s">
        <v>100</v>
      </c>
      <c r="TIQ15" s="259" t="s">
        <v>100</v>
      </c>
      <c r="TIR15" s="259" t="s">
        <v>100</v>
      </c>
      <c r="TIS15" s="259" t="s">
        <v>100</v>
      </c>
      <c r="TIT15" s="259" t="s">
        <v>100</v>
      </c>
      <c r="TIU15" s="259" t="s">
        <v>100</v>
      </c>
      <c r="TIV15" s="259" t="s">
        <v>100</v>
      </c>
      <c r="TIW15" s="259" t="s">
        <v>100</v>
      </c>
      <c r="TIX15" s="259" t="s">
        <v>100</v>
      </c>
      <c r="TIY15" s="259" t="s">
        <v>100</v>
      </c>
      <c r="TIZ15" s="259" t="s">
        <v>100</v>
      </c>
      <c r="TJA15" s="259" t="s">
        <v>100</v>
      </c>
      <c r="TJB15" s="259" t="s">
        <v>100</v>
      </c>
      <c r="TJC15" s="259" t="s">
        <v>100</v>
      </c>
      <c r="TJD15" s="259" t="s">
        <v>100</v>
      </c>
      <c r="TJE15" s="259" t="s">
        <v>100</v>
      </c>
      <c r="TJF15" s="259" t="s">
        <v>100</v>
      </c>
      <c r="TJG15" s="259" t="s">
        <v>100</v>
      </c>
      <c r="TJH15" s="259" t="s">
        <v>100</v>
      </c>
      <c r="TJI15" s="259" t="s">
        <v>100</v>
      </c>
      <c r="TJJ15" s="259" t="s">
        <v>100</v>
      </c>
      <c r="TJK15" s="259" t="s">
        <v>100</v>
      </c>
      <c r="TJL15" s="259" t="s">
        <v>100</v>
      </c>
      <c r="TJM15" s="259" t="s">
        <v>100</v>
      </c>
      <c r="TJN15" s="259" t="s">
        <v>100</v>
      </c>
      <c r="TJO15" s="259" t="s">
        <v>100</v>
      </c>
      <c r="TJP15" s="259" t="s">
        <v>100</v>
      </c>
      <c r="TJQ15" s="259" t="s">
        <v>100</v>
      </c>
      <c r="TJR15" s="259" t="s">
        <v>100</v>
      </c>
      <c r="TJS15" s="259" t="s">
        <v>100</v>
      </c>
      <c r="TJT15" s="259" t="s">
        <v>100</v>
      </c>
      <c r="TJU15" s="259" t="s">
        <v>100</v>
      </c>
      <c r="TJV15" s="259" t="s">
        <v>100</v>
      </c>
      <c r="TJW15" s="259" t="s">
        <v>100</v>
      </c>
      <c r="TJX15" s="259" t="s">
        <v>100</v>
      </c>
      <c r="TJY15" s="259" t="s">
        <v>100</v>
      </c>
      <c r="TJZ15" s="259" t="s">
        <v>100</v>
      </c>
      <c r="TKA15" s="259" t="s">
        <v>100</v>
      </c>
      <c r="TKB15" s="259" t="s">
        <v>100</v>
      </c>
      <c r="TKC15" s="259" t="s">
        <v>100</v>
      </c>
      <c r="TKD15" s="259" t="s">
        <v>100</v>
      </c>
      <c r="TKE15" s="259" t="s">
        <v>100</v>
      </c>
      <c r="TKF15" s="259" t="s">
        <v>100</v>
      </c>
      <c r="TKG15" s="259" t="s">
        <v>100</v>
      </c>
      <c r="TKH15" s="259" t="s">
        <v>100</v>
      </c>
      <c r="TKI15" s="259" t="s">
        <v>100</v>
      </c>
      <c r="TKJ15" s="259" t="s">
        <v>100</v>
      </c>
      <c r="TKK15" s="259" t="s">
        <v>100</v>
      </c>
      <c r="TKL15" s="259" t="s">
        <v>100</v>
      </c>
      <c r="TKM15" s="259" t="s">
        <v>100</v>
      </c>
      <c r="TKN15" s="259" t="s">
        <v>100</v>
      </c>
      <c r="TKO15" s="259" t="s">
        <v>100</v>
      </c>
      <c r="TKP15" s="259" t="s">
        <v>100</v>
      </c>
      <c r="TKQ15" s="259" t="s">
        <v>100</v>
      </c>
      <c r="TKR15" s="259" t="s">
        <v>100</v>
      </c>
      <c r="TKS15" s="259" t="s">
        <v>100</v>
      </c>
      <c r="TKT15" s="259" t="s">
        <v>100</v>
      </c>
      <c r="TKU15" s="259" t="s">
        <v>100</v>
      </c>
      <c r="TKV15" s="259" t="s">
        <v>100</v>
      </c>
      <c r="TKW15" s="259" t="s">
        <v>100</v>
      </c>
      <c r="TKX15" s="259" t="s">
        <v>100</v>
      </c>
      <c r="TKY15" s="259" t="s">
        <v>100</v>
      </c>
      <c r="TKZ15" s="259" t="s">
        <v>100</v>
      </c>
      <c r="TLA15" s="259" t="s">
        <v>100</v>
      </c>
      <c r="TLB15" s="259" t="s">
        <v>100</v>
      </c>
      <c r="TLC15" s="259" t="s">
        <v>100</v>
      </c>
      <c r="TLD15" s="259" t="s">
        <v>100</v>
      </c>
      <c r="TLE15" s="259" t="s">
        <v>100</v>
      </c>
      <c r="TLF15" s="259" t="s">
        <v>100</v>
      </c>
      <c r="TLG15" s="259" t="s">
        <v>100</v>
      </c>
      <c r="TLH15" s="259" t="s">
        <v>100</v>
      </c>
      <c r="TLI15" s="259" t="s">
        <v>100</v>
      </c>
      <c r="TLJ15" s="259" t="s">
        <v>100</v>
      </c>
      <c r="TLK15" s="259" t="s">
        <v>100</v>
      </c>
      <c r="TLL15" s="259" t="s">
        <v>100</v>
      </c>
      <c r="TLM15" s="259" t="s">
        <v>100</v>
      </c>
      <c r="TLN15" s="259" t="s">
        <v>100</v>
      </c>
      <c r="TLO15" s="259" t="s">
        <v>100</v>
      </c>
      <c r="TLP15" s="259" t="s">
        <v>100</v>
      </c>
      <c r="TLQ15" s="259" t="s">
        <v>100</v>
      </c>
      <c r="TLR15" s="259" t="s">
        <v>100</v>
      </c>
      <c r="TLS15" s="259" t="s">
        <v>100</v>
      </c>
      <c r="TLT15" s="259" t="s">
        <v>100</v>
      </c>
      <c r="TLU15" s="259" t="s">
        <v>100</v>
      </c>
      <c r="TLV15" s="259" t="s">
        <v>100</v>
      </c>
      <c r="TLW15" s="259" t="s">
        <v>100</v>
      </c>
      <c r="TLX15" s="259" t="s">
        <v>100</v>
      </c>
      <c r="TLY15" s="259" t="s">
        <v>100</v>
      </c>
      <c r="TLZ15" s="259" t="s">
        <v>100</v>
      </c>
      <c r="TMA15" s="259" t="s">
        <v>100</v>
      </c>
      <c r="TMB15" s="259" t="s">
        <v>100</v>
      </c>
      <c r="TMC15" s="259" t="s">
        <v>100</v>
      </c>
      <c r="TMD15" s="259" t="s">
        <v>100</v>
      </c>
      <c r="TME15" s="259" t="s">
        <v>100</v>
      </c>
      <c r="TMF15" s="259" t="s">
        <v>100</v>
      </c>
      <c r="TMG15" s="259" t="s">
        <v>100</v>
      </c>
      <c r="TMH15" s="259" t="s">
        <v>100</v>
      </c>
      <c r="TMI15" s="259" t="s">
        <v>100</v>
      </c>
      <c r="TMJ15" s="259" t="s">
        <v>100</v>
      </c>
      <c r="TMK15" s="259" t="s">
        <v>100</v>
      </c>
      <c r="TML15" s="259" t="s">
        <v>100</v>
      </c>
      <c r="TMM15" s="259" t="s">
        <v>100</v>
      </c>
      <c r="TMN15" s="259" t="s">
        <v>100</v>
      </c>
      <c r="TMO15" s="259" t="s">
        <v>100</v>
      </c>
      <c r="TMP15" s="259" t="s">
        <v>100</v>
      </c>
      <c r="TMQ15" s="259" t="s">
        <v>100</v>
      </c>
      <c r="TMR15" s="259" t="s">
        <v>100</v>
      </c>
      <c r="TMS15" s="259" t="s">
        <v>100</v>
      </c>
      <c r="TMT15" s="259" t="s">
        <v>100</v>
      </c>
      <c r="TMU15" s="259" t="s">
        <v>100</v>
      </c>
      <c r="TMV15" s="259" t="s">
        <v>100</v>
      </c>
      <c r="TMW15" s="259" t="s">
        <v>100</v>
      </c>
      <c r="TMX15" s="259" t="s">
        <v>100</v>
      </c>
      <c r="TMY15" s="259" t="s">
        <v>100</v>
      </c>
      <c r="TMZ15" s="259" t="s">
        <v>100</v>
      </c>
      <c r="TNA15" s="259" t="s">
        <v>100</v>
      </c>
      <c r="TNB15" s="259" t="s">
        <v>100</v>
      </c>
      <c r="TNC15" s="259" t="s">
        <v>100</v>
      </c>
      <c r="TND15" s="259" t="s">
        <v>100</v>
      </c>
      <c r="TNE15" s="259" t="s">
        <v>100</v>
      </c>
      <c r="TNF15" s="259" t="s">
        <v>100</v>
      </c>
      <c r="TNG15" s="259" t="s">
        <v>100</v>
      </c>
      <c r="TNH15" s="259" t="s">
        <v>100</v>
      </c>
      <c r="TNI15" s="259" t="s">
        <v>100</v>
      </c>
      <c r="TNJ15" s="259" t="s">
        <v>100</v>
      </c>
      <c r="TNK15" s="259" t="s">
        <v>100</v>
      </c>
      <c r="TNL15" s="259" t="s">
        <v>100</v>
      </c>
      <c r="TNM15" s="259" t="s">
        <v>100</v>
      </c>
      <c r="TNN15" s="259" t="s">
        <v>100</v>
      </c>
      <c r="TNO15" s="259" t="s">
        <v>100</v>
      </c>
      <c r="TNP15" s="259" t="s">
        <v>100</v>
      </c>
      <c r="TNQ15" s="259" t="s">
        <v>100</v>
      </c>
      <c r="TNR15" s="259" t="s">
        <v>100</v>
      </c>
      <c r="TNS15" s="259" t="s">
        <v>100</v>
      </c>
      <c r="TNT15" s="259" t="s">
        <v>100</v>
      </c>
      <c r="TNU15" s="259" t="s">
        <v>100</v>
      </c>
      <c r="TNV15" s="259" t="s">
        <v>100</v>
      </c>
      <c r="TNW15" s="259" t="s">
        <v>100</v>
      </c>
      <c r="TNX15" s="259" t="s">
        <v>100</v>
      </c>
      <c r="TNY15" s="259" t="s">
        <v>100</v>
      </c>
      <c r="TNZ15" s="259" t="s">
        <v>100</v>
      </c>
      <c r="TOA15" s="259" t="s">
        <v>100</v>
      </c>
      <c r="TOB15" s="259" t="s">
        <v>100</v>
      </c>
      <c r="TOC15" s="259" t="s">
        <v>100</v>
      </c>
      <c r="TOD15" s="259" t="s">
        <v>100</v>
      </c>
      <c r="TOE15" s="259" t="s">
        <v>100</v>
      </c>
      <c r="TOF15" s="259" t="s">
        <v>100</v>
      </c>
      <c r="TOG15" s="259" t="s">
        <v>100</v>
      </c>
      <c r="TOH15" s="259" t="s">
        <v>100</v>
      </c>
      <c r="TOI15" s="259" t="s">
        <v>100</v>
      </c>
      <c r="TOJ15" s="259" t="s">
        <v>100</v>
      </c>
      <c r="TOK15" s="259" t="s">
        <v>100</v>
      </c>
      <c r="TOL15" s="259" t="s">
        <v>100</v>
      </c>
      <c r="TOM15" s="259" t="s">
        <v>100</v>
      </c>
      <c r="TON15" s="259" t="s">
        <v>100</v>
      </c>
      <c r="TOO15" s="259" t="s">
        <v>100</v>
      </c>
      <c r="TOP15" s="259" t="s">
        <v>100</v>
      </c>
      <c r="TOQ15" s="259" t="s">
        <v>100</v>
      </c>
      <c r="TOR15" s="259" t="s">
        <v>100</v>
      </c>
      <c r="TOS15" s="259" t="s">
        <v>100</v>
      </c>
      <c r="TOT15" s="259" t="s">
        <v>100</v>
      </c>
      <c r="TOU15" s="259" t="s">
        <v>100</v>
      </c>
      <c r="TOV15" s="259" t="s">
        <v>100</v>
      </c>
      <c r="TOW15" s="259" t="s">
        <v>100</v>
      </c>
      <c r="TOX15" s="259" t="s">
        <v>100</v>
      </c>
      <c r="TOY15" s="259" t="s">
        <v>100</v>
      </c>
      <c r="TOZ15" s="259" t="s">
        <v>100</v>
      </c>
      <c r="TPA15" s="259" t="s">
        <v>100</v>
      </c>
      <c r="TPB15" s="259" t="s">
        <v>100</v>
      </c>
      <c r="TPC15" s="259" t="s">
        <v>100</v>
      </c>
      <c r="TPD15" s="259" t="s">
        <v>100</v>
      </c>
      <c r="TPE15" s="259" t="s">
        <v>100</v>
      </c>
      <c r="TPF15" s="259" t="s">
        <v>100</v>
      </c>
      <c r="TPG15" s="259" t="s">
        <v>100</v>
      </c>
      <c r="TPH15" s="259" t="s">
        <v>100</v>
      </c>
      <c r="TPI15" s="259" t="s">
        <v>100</v>
      </c>
      <c r="TPJ15" s="259" t="s">
        <v>100</v>
      </c>
      <c r="TPK15" s="259" t="s">
        <v>100</v>
      </c>
      <c r="TPL15" s="259" t="s">
        <v>100</v>
      </c>
      <c r="TPM15" s="259" t="s">
        <v>100</v>
      </c>
      <c r="TPN15" s="259" t="s">
        <v>100</v>
      </c>
      <c r="TPO15" s="259" t="s">
        <v>100</v>
      </c>
      <c r="TPP15" s="259" t="s">
        <v>100</v>
      </c>
      <c r="TPQ15" s="259" t="s">
        <v>100</v>
      </c>
      <c r="TPR15" s="259" t="s">
        <v>100</v>
      </c>
      <c r="TPS15" s="259" t="s">
        <v>100</v>
      </c>
      <c r="TPT15" s="259" t="s">
        <v>100</v>
      </c>
      <c r="TPU15" s="259" t="s">
        <v>100</v>
      </c>
      <c r="TPV15" s="259" t="s">
        <v>100</v>
      </c>
      <c r="TPW15" s="259" t="s">
        <v>100</v>
      </c>
      <c r="TPX15" s="259" t="s">
        <v>100</v>
      </c>
      <c r="TPY15" s="259" t="s">
        <v>100</v>
      </c>
      <c r="TPZ15" s="259" t="s">
        <v>100</v>
      </c>
      <c r="TQA15" s="259" t="s">
        <v>100</v>
      </c>
      <c r="TQB15" s="259" t="s">
        <v>100</v>
      </c>
      <c r="TQC15" s="259" t="s">
        <v>100</v>
      </c>
      <c r="TQD15" s="259" t="s">
        <v>100</v>
      </c>
      <c r="TQE15" s="259" t="s">
        <v>100</v>
      </c>
      <c r="TQF15" s="259" t="s">
        <v>100</v>
      </c>
      <c r="TQG15" s="259" t="s">
        <v>100</v>
      </c>
      <c r="TQH15" s="259" t="s">
        <v>100</v>
      </c>
      <c r="TQI15" s="259" t="s">
        <v>100</v>
      </c>
      <c r="TQJ15" s="259" t="s">
        <v>100</v>
      </c>
      <c r="TQK15" s="259" t="s">
        <v>100</v>
      </c>
      <c r="TQL15" s="259" t="s">
        <v>100</v>
      </c>
      <c r="TQM15" s="259" t="s">
        <v>100</v>
      </c>
      <c r="TQN15" s="259" t="s">
        <v>100</v>
      </c>
      <c r="TQO15" s="259" t="s">
        <v>100</v>
      </c>
      <c r="TQP15" s="259" t="s">
        <v>100</v>
      </c>
      <c r="TQQ15" s="259" t="s">
        <v>100</v>
      </c>
      <c r="TQR15" s="259" t="s">
        <v>100</v>
      </c>
      <c r="TQS15" s="259" t="s">
        <v>100</v>
      </c>
      <c r="TQT15" s="259" t="s">
        <v>100</v>
      </c>
      <c r="TQU15" s="259" t="s">
        <v>100</v>
      </c>
      <c r="TQV15" s="259" t="s">
        <v>100</v>
      </c>
      <c r="TQW15" s="259" t="s">
        <v>100</v>
      </c>
      <c r="TQX15" s="259" t="s">
        <v>100</v>
      </c>
      <c r="TQY15" s="259" t="s">
        <v>100</v>
      </c>
      <c r="TQZ15" s="259" t="s">
        <v>100</v>
      </c>
      <c r="TRA15" s="259" t="s">
        <v>100</v>
      </c>
      <c r="TRB15" s="259" t="s">
        <v>100</v>
      </c>
      <c r="TRC15" s="259" t="s">
        <v>100</v>
      </c>
      <c r="TRD15" s="259" t="s">
        <v>100</v>
      </c>
      <c r="TRE15" s="259" t="s">
        <v>100</v>
      </c>
      <c r="TRF15" s="259" t="s">
        <v>100</v>
      </c>
      <c r="TRG15" s="259" t="s">
        <v>100</v>
      </c>
      <c r="TRH15" s="259" t="s">
        <v>100</v>
      </c>
      <c r="TRI15" s="259" t="s">
        <v>100</v>
      </c>
      <c r="TRJ15" s="259" t="s">
        <v>100</v>
      </c>
      <c r="TRK15" s="259" t="s">
        <v>100</v>
      </c>
      <c r="TRL15" s="259" t="s">
        <v>100</v>
      </c>
      <c r="TRM15" s="259" t="s">
        <v>100</v>
      </c>
      <c r="TRN15" s="259" t="s">
        <v>100</v>
      </c>
      <c r="TRO15" s="259" t="s">
        <v>100</v>
      </c>
      <c r="TRP15" s="259" t="s">
        <v>100</v>
      </c>
      <c r="TRQ15" s="259" t="s">
        <v>100</v>
      </c>
      <c r="TRR15" s="259" t="s">
        <v>100</v>
      </c>
      <c r="TRS15" s="259" t="s">
        <v>100</v>
      </c>
      <c r="TRT15" s="259" t="s">
        <v>100</v>
      </c>
      <c r="TRU15" s="259" t="s">
        <v>100</v>
      </c>
      <c r="TRV15" s="259" t="s">
        <v>100</v>
      </c>
      <c r="TRW15" s="259" t="s">
        <v>100</v>
      </c>
      <c r="TRX15" s="259" t="s">
        <v>100</v>
      </c>
      <c r="TRY15" s="259" t="s">
        <v>100</v>
      </c>
      <c r="TRZ15" s="259" t="s">
        <v>100</v>
      </c>
      <c r="TSA15" s="259" t="s">
        <v>100</v>
      </c>
      <c r="TSB15" s="259" t="s">
        <v>100</v>
      </c>
      <c r="TSC15" s="259" t="s">
        <v>100</v>
      </c>
      <c r="TSD15" s="259" t="s">
        <v>100</v>
      </c>
      <c r="TSE15" s="259" t="s">
        <v>100</v>
      </c>
      <c r="TSF15" s="259" t="s">
        <v>100</v>
      </c>
      <c r="TSG15" s="259" t="s">
        <v>100</v>
      </c>
      <c r="TSH15" s="259" t="s">
        <v>100</v>
      </c>
      <c r="TSI15" s="259" t="s">
        <v>100</v>
      </c>
      <c r="TSJ15" s="259" t="s">
        <v>100</v>
      </c>
      <c r="TSK15" s="259" t="s">
        <v>100</v>
      </c>
      <c r="TSL15" s="259" t="s">
        <v>100</v>
      </c>
      <c r="TSM15" s="259" t="s">
        <v>100</v>
      </c>
      <c r="TSN15" s="259" t="s">
        <v>100</v>
      </c>
      <c r="TSO15" s="259" t="s">
        <v>100</v>
      </c>
      <c r="TSP15" s="259" t="s">
        <v>100</v>
      </c>
      <c r="TSQ15" s="259" t="s">
        <v>100</v>
      </c>
      <c r="TSR15" s="259" t="s">
        <v>100</v>
      </c>
      <c r="TSS15" s="259" t="s">
        <v>100</v>
      </c>
      <c r="TST15" s="259" t="s">
        <v>100</v>
      </c>
      <c r="TSU15" s="259" t="s">
        <v>100</v>
      </c>
      <c r="TSV15" s="259" t="s">
        <v>100</v>
      </c>
      <c r="TSW15" s="259" t="s">
        <v>100</v>
      </c>
      <c r="TSX15" s="259" t="s">
        <v>100</v>
      </c>
      <c r="TSY15" s="259" t="s">
        <v>100</v>
      </c>
      <c r="TSZ15" s="259" t="s">
        <v>100</v>
      </c>
      <c r="TTA15" s="259" t="s">
        <v>100</v>
      </c>
      <c r="TTB15" s="259" t="s">
        <v>100</v>
      </c>
      <c r="TTC15" s="259" t="s">
        <v>100</v>
      </c>
      <c r="TTD15" s="259" t="s">
        <v>100</v>
      </c>
      <c r="TTE15" s="259" t="s">
        <v>100</v>
      </c>
      <c r="TTF15" s="259" t="s">
        <v>100</v>
      </c>
      <c r="TTG15" s="259" t="s">
        <v>100</v>
      </c>
      <c r="TTH15" s="259" t="s">
        <v>100</v>
      </c>
      <c r="TTI15" s="259" t="s">
        <v>100</v>
      </c>
      <c r="TTJ15" s="259" t="s">
        <v>100</v>
      </c>
      <c r="TTK15" s="259" t="s">
        <v>100</v>
      </c>
      <c r="TTL15" s="259" t="s">
        <v>100</v>
      </c>
      <c r="TTM15" s="259" t="s">
        <v>100</v>
      </c>
      <c r="TTN15" s="259" t="s">
        <v>100</v>
      </c>
      <c r="TTO15" s="259" t="s">
        <v>100</v>
      </c>
      <c r="TTP15" s="259" t="s">
        <v>100</v>
      </c>
      <c r="TTQ15" s="259" t="s">
        <v>100</v>
      </c>
      <c r="TTR15" s="259" t="s">
        <v>100</v>
      </c>
      <c r="TTS15" s="259" t="s">
        <v>100</v>
      </c>
      <c r="TTT15" s="259" t="s">
        <v>100</v>
      </c>
      <c r="TTU15" s="259" t="s">
        <v>100</v>
      </c>
      <c r="TTV15" s="259" t="s">
        <v>100</v>
      </c>
      <c r="TTW15" s="259" t="s">
        <v>100</v>
      </c>
      <c r="TTX15" s="259" t="s">
        <v>100</v>
      </c>
      <c r="TTY15" s="259" t="s">
        <v>100</v>
      </c>
      <c r="TTZ15" s="259" t="s">
        <v>100</v>
      </c>
      <c r="TUA15" s="259" t="s">
        <v>100</v>
      </c>
      <c r="TUB15" s="259" t="s">
        <v>100</v>
      </c>
      <c r="TUC15" s="259" t="s">
        <v>100</v>
      </c>
      <c r="TUD15" s="259" t="s">
        <v>100</v>
      </c>
      <c r="TUE15" s="259" t="s">
        <v>100</v>
      </c>
      <c r="TUF15" s="259" t="s">
        <v>100</v>
      </c>
      <c r="TUG15" s="259" t="s">
        <v>100</v>
      </c>
      <c r="TUH15" s="259" t="s">
        <v>100</v>
      </c>
      <c r="TUI15" s="259" t="s">
        <v>100</v>
      </c>
      <c r="TUJ15" s="259" t="s">
        <v>100</v>
      </c>
      <c r="TUK15" s="259" t="s">
        <v>100</v>
      </c>
      <c r="TUL15" s="259" t="s">
        <v>100</v>
      </c>
      <c r="TUM15" s="259" t="s">
        <v>100</v>
      </c>
      <c r="TUN15" s="259" t="s">
        <v>100</v>
      </c>
      <c r="TUO15" s="259" t="s">
        <v>100</v>
      </c>
      <c r="TUP15" s="259" t="s">
        <v>100</v>
      </c>
      <c r="TUQ15" s="259" t="s">
        <v>100</v>
      </c>
      <c r="TUR15" s="259" t="s">
        <v>100</v>
      </c>
      <c r="TUS15" s="259" t="s">
        <v>100</v>
      </c>
      <c r="TUT15" s="259" t="s">
        <v>100</v>
      </c>
      <c r="TUU15" s="259" t="s">
        <v>100</v>
      </c>
      <c r="TUV15" s="259" t="s">
        <v>100</v>
      </c>
      <c r="TUW15" s="259" t="s">
        <v>100</v>
      </c>
      <c r="TUX15" s="259" t="s">
        <v>100</v>
      </c>
      <c r="TUY15" s="259" t="s">
        <v>100</v>
      </c>
      <c r="TUZ15" s="259" t="s">
        <v>100</v>
      </c>
      <c r="TVA15" s="259" t="s">
        <v>100</v>
      </c>
      <c r="TVB15" s="259" t="s">
        <v>100</v>
      </c>
      <c r="TVC15" s="259" t="s">
        <v>100</v>
      </c>
      <c r="TVD15" s="259" t="s">
        <v>100</v>
      </c>
      <c r="TVE15" s="259" t="s">
        <v>100</v>
      </c>
      <c r="TVF15" s="259" t="s">
        <v>100</v>
      </c>
      <c r="TVG15" s="259" t="s">
        <v>100</v>
      </c>
      <c r="TVH15" s="259" t="s">
        <v>100</v>
      </c>
      <c r="TVI15" s="259" t="s">
        <v>100</v>
      </c>
      <c r="TVJ15" s="259" t="s">
        <v>100</v>
      </c>
      <c r="TVK15" s="259" t="s">
        <v>100</v>
      </c>
      <c r="TVL15" s="259" t="s">
        <v>100</v>
      </c>
      <c r="TVM15" s="259" t="s">
        <v>100</v>
      </c>
      <c r="TVN15" s="259" t="s">
        <v>100</v>
      </c>
      <c r="TVO15" s="259" t="s">
        <v>100</v>
      </c>
      <c r="TVP15" s="259" t="s">
        <v>100</v>
      </c>
      <c r="TVQ15" s="259" t="s">
        <v>100</v>
      </c>
      <c r="TVR15" s="259" t="s">
        <v>100</v>
      </c>
      <c r="TVS15" s="259" t="s">
        <v>100</v>
      </c>
      <c r="TVT15" s="259" t="s">
        <v>100</v>
      </c>
      <c r="TVU15" s="259" t="s">
        <v>100</v>
      </c>
      <c r="TVV15" s="259" t="s">
        <v>100</v>
      </c>
      <c r="TVW15" s="259" t="s">
        <v>100</v>
      </c>
      <c r="TVX15" s="259" t="s">
        <v>100</v>
      </c>
      <c r="TVY15" s="259" t="s">
        <v>100</v>
      </c>
      <c r="TVZ15" s="259" t="s">
        <v>100</v>
      </c>
      <c r="TWA15" s="259" t="s">
        <v>100</v>
      </c>
      <c r="TWB15" s="259" t="s">
        <v>100</v>
      </c>
      <c r="TWC15" s="259" t="s">
        <v>100</v>
      </c>
      <c r="TWD15" s="259" t="s">
        <v>100</v>
      </c>
      <c r="TWE15" s="259" t="s">
        <v>100</v>
      </c>
      <c r="TWF15" s="259" t="s">
        <v>100</v>
      </c>
      <c r="TWG15" s="259" t="s">
        <v>100</v>
      </c>
      <c r="TWH15" s="259" t="s">
        <v>100</v>
      </c>
      <c r="TWI15" s="259" t="s">
        <v>100</v>
      </c>
      <c r="TWJ15" s="259" t="s">
        <v>100</v>
      </c>
      <c r="TWK15" s="259" t="s">
        <v>100</v>
      </c>
      <c r="TWL15" s="259" t="s">
        <v>100</v>
      </c>
      <c r="TWM15" s="259" t="s">
        <v>100</v>
      </c>
      <c r="TWN15" s="259" t="s">
        <v>100</v>
      </c>
      <c r="TWO15" s="259" t="s">
        <v>100</v>
      </c>
      <c r="TWP15" s="259" t="s">
        <v>100</v>
      </c>
      <c r="TWQ15" s="259" t="s">
        <v>100</v>
      </c>
      <c r="TWR15" s="259" t="s">
        <v>100</v>
      </c>
      <c r="TWS15" s="259" t="s">
        <v>100</v>
      </c>
      <c r="TWT15" s="259" t="s">
        <v>100</v>
      </c>
      <c r="TWU15" s="259" t="s">
        <v>100</v>
      </c>
      <c r="TWV15" s="259" t="s">
        <v>100</v>
      </c>
      <c r="TWW15" s="259" t="s">
        <v>100</v>
      </c>
      <c r="TWX15" s="259" t="s">
        <v>100</v>
      </c>
      <c r="TWY15" s="259" t="s">
        <v>100</v>
      </c>
      <c r="TWZ15" s="259" t="s">
        <v>100</v>
      </c>
      <c r="TXA15" s="259" t="s">
        <v>100</v>
      </c>
      <c r="TXB15" s="259" t="s">
        <v>100</v>
      </c>
      <c r="TXC15" s="259" t="s">
        <v>100</v>
      </c>
      <c r="TXD15" s="259" t="s">
        <v>100</v>
      </c>
      <c r="TXE15" s="259" t="s">
        <v>100</v>
      </c>
      <c r="TXF15" s="259" t="s">
        <v>100</v>
      </c>
      <c r="TXG15" s="259" t="s">
        <v>100</v>
      </c>
      <c r="TXH15" s="259" t="s">
        <v>100</v>
      </c>
      <c r="TXI15" s="259" t="s">
        <v>100</v>
      </c>
      <c r="TXJ15" s="259" t="s">
        <v>100</v>
      </c>
      <c r="TXK15" s="259" t="s">
        <v>100</v>
      </c>
      <c r="TXL15" s="259" t="s">
        <v>100</v>
      </c>
      <c r="TXM15" s="259" t="s">
        <v>100</v>
      </c>
      <c r="TXN15" s="259" t="s">
        <v>100</v>
      </c>
      <c r="TXO15" s="259" t="s">
        <v>100</v>
      </c>
      <c r="TXP15" s="259" t="s">
        <v>100</v>
      </c>
      <c r="TXQ15" s="259" t="s">
        <v>100</v>
      </c>
      <c r="TXR15" s="259" t="s">
        <v>100</v>
      </c>
      <c r="TXS15" s="259" t="s">
        <v>100</v>
      </c>
      <c r="TXT15" s="259" t="s">
        <v>100</v>
      </c>
      <c r="TXU15" s="259" t="s">
        <v>100</v>
      </c>
      <c r="TXV15" s="259" t="s">
        <v>100</v>
      </c>
      <c r="TXW15" s="259" t="s">
        <v>100</v>
      </c>
      <c r="TXX15" s="259" t="s">
        <v>100</v>
      </c>
      <c r="TXY15" s="259" t="s">
        <v>100</v>
      </c>
      <c r="TXZ15" s="259" t="s">
        <v>100</v>
      </c>
      <c r="TYA15" s="259" t="s">
        <v>100</v>
      </c>
      <c r="TYB15" s="259" t="s">
        <v>100</v>
      </c>
      <c r="TYC15" s="259" t="s">
        <v>100</v>
      </c>
      <c r="TYD15" s="259" t="s">
        <v>100</v>
      </c>
      <c r="TYE15" s="259" t="s">
        <v>100</v>
      </c>
      <c r="TYF15" s="259" t="s">
        <v>100</v>
      </c>
      <c r="TYG15" s="259" t="s">
        <v>100</v>
      </c>
      <c r="TYH15" s="259" t="s">
        <v>100</v>
      </c>
      <c r="TYI15" s="259" t="s">
        <v>100</v>
      </c>
      <c r="TYJ15" s="259" t="s">
        <v>100</v>
      </c>
      <c r="TYK15" s="259" t="s">
        <v>100</v>
      </c>
      <c r="TYL15" s="259" t="s">
        <v>100</v>
      </c>
      <c r="TYM15" s="259" t="s">
        <v>100</v>
      </c>
      <c r="TYN15" s="259" t="s">
        <v>100</v>
      </c>
      <c r="TYO15" s="259" t="s">
        <v>100</v>
      </c>
      <c r="TYP15" s="259" t="s">
        <v>100</v>
      </c>
      <c r="TYQ15" s="259" t="s">
        <v>100</v>
      </c>
      <c r="TYR15" s="259" t="s">
        <v>100</v>
      </c>
      <c r="TYS15" s="259" t="s">
        <v>100</v>
      </c>
      <c r="TYT15" s="259" t="s">
        <v>100</v>
      </c>
      <c r="TYU15" s="259" t="s">
        <v>100</v>
      </c>
      <c r="TYV15" s="259" t="s">
        <v>100</v>
      </c>
      <c r="TYW15" s="259" t="s">
        <v>100</v>
      </c>
      <c r="TYX15" s="259" t="s">
        <v>100</v>
      </c>
      <c r="TYY15" s="259" t="s">
        <v>100</v>
      </c>
      <c r="TYZ15" s="259" t="s">
        <v>100</v>
      </c>
      <c r="TZA15" s="259" t="s">
        <v>100</v>
      </c>
      <c r="TZB15" s="259" t="s">
        <v>100</v>
      </c>
      <c r="TZC15" s="259" t="s">
        <v>100</v>
      </c>
      <c r="TZD15" s="259" t="s">
        <v>100</v>
      </c>
      <c r="TZE15" s="259" t="s">
        <v>100</v>
      </c>
      <c r="TZF15" s="259" t="s">
        <v>100</v>
      </c>
      <c r="TZG15" s="259" t="s">
        <v>100</v>
      </c>
      <c r="TZH15" s="259" t="s">
        <v>100</v>
      </c>
      <c r="TZI15" s="259" t="s">
        <v>100</v>
      </c>
      <c r="TZJ15" s="259" t="s">
        <v>100</v>
      </c>
      <c r="TZK15" s="259" t="s">
        <v>100</v>
      </c>
      <c r="TZL15" s="259" t="s">
        <v>100</v>
      </c>
      <c r="TZM15" s="259" t="s">
        <v>100</v>
      </c>
      <c r="TZN15" s="259" t="s">
        <v>100</v>
      </c>
      <c r="TZO15" s="259" t="s">
        <v>100</v>
      </c>
      <c r="TZP15" s="259" t="s">
        <v>100</v>
      </c>
      <c r="TZQ15" s="259" t="s">
        <v>100</v>
      </c>
      <c r="TZR15" s="259" t="s">
        <v>100</v>
      </c>
      <c r="TZS15" s="259" t="s">
        <v>100</v>
      </c>
      <c r="TZT15" s="259" t="s">
        <v>100</v>
      </c>
      <c r="TZU15" s="259" t="s">
        <v>100</v>
      </c>
      <c r="TZV15" s="259" t="s">
        <v>100</v>
      </c>
      <c r="TZW15" s="259" t="s">
        <v>100</v>
      </c>
      <c r="TZX15" s="259" t="s">
        <v>100</v>
      </c>
      <c r="TZY15" s="259" t="s">
        <v>100</v>
      </c>
      <c r="TZZ15" s="259" t="s">
        <v>100</v>
      </c>
      <c r="UAA15" s="259" t="s">
        <v>100</v>
      </c>
      <c r="UAB15" s="259" t="s">
        <v>100</v>
      </c>
      <c r="UAC15" s="259" t="s">
        <v>100</v>
      </c>
      <c r="UAD15" s="259" t="s">
        <v>100</v>
      </c>
      <c r="UAE15" s="259" t="s">
        <v>100</v>
      </c>
      <c r="UAF15" s="259" t="s">
        <v>100</v>
      </c>
      <c r="UAG15" s="259" t="s">
        <v>100</v>
      </c>
      <c r="UAH15" s="259" t="s">
        <v>100</v>
      </c>
      <c r="UAI15" s="259" t="s">
        <v>100</v>
      </c>
      <c r="UAJ15" s="259" t="s">
        <v>100</v>
      </c>
      <c r="UAK15" s="259" t="s">
        <v>100</v>
      </c>
      <c r="UAL15" s="259" t="s">
        <v>100</v>
      </c>
      <c r="UAM15" s="259" t="s">
        <v>100</v>
      </c>
      <c r="UAN15" s="259" t="s">
        <v>100</v>
      </c>
      <c r="UAO15" s="259" t="s">
        <v>100</v>
      </c>
      <c r="UAP15" s="259" t="s">
        <v>100</v>
      </c>
      <c r="UAQ15" s="259" t="s">
        <v>100</v>
      </c>
      <c r="UAR15" s="259" t="s">
        <v>100</v>
      </c>
      <c r="UAS15" s="259" t="s">
        <v>100</v>
      </c>
      <c r="UAT15" s="259" t="s">
        <v>100</v>
      </c>
      <c r="UAU15" s="259" t="s">
        <v>100</v>
      </c>
      <c r="UAV15" s="259" t="s">
        <v>100</v>
      </c>
      <c r="UAW15" s="259" t="s">
        <v>100</v>
      </c>
      <c r="UAX15" s="259" t="s">
        <v>100</v>
      </c>
      <c r="UAY15" s="259" t="s">
        <v>100</v>
      </c>
      <c r="UAZ15" s="259" t="s">
        <v>100</v>
      </c>
      <c r="UBA15" s="259" t="s">
        <v>100</v>
      </c>
      <c r="UBB15" s="259" t="s">
        <v>100</v>
      </c>
      <c r="UBC15" s="259" t="s">
        <v>100</v>
      </c>
      <c r="UBD15" s="259" t="s">
        <v>100</v>
      </c>
      <c r="UBE15" s="259" t="s">
        <v>100</v>
      </c>
      <c r="UBF15" s="259" t="s">
        <v>100</v>
      </c>
      <c r="UBG15" s="259" t="s">
        <v>100</v>
      </c>
      <c r="UBH15" s="259" t="s">
        <v>100</v>
      </c>
      <c r="UBI15" s="259" t="s">
        <v>100</v>
      </c>
      <c r="UBJ15" s="259" t="s">
        <v>100</v>
      </c>
      <c r="UBK15" s="259" t="s">
        <v>100</v>
      </c>
      <c r="UBL15" s="259" t="s">
        <v>100</v>
      </c>
      <c r="UBM15" s="259" t="s">
        <v>100</v>
      </c>
      <c r="UBN15" s="259" t="s">
        <v>100</v>
      </c>
      <c r="UBO15" s="259" t="s">
        <v>100</v>
      </c>
      <c r="UBP15" s="259" t="s">
        <v>100</v>
      </c>
      <c r="UBQ15" s="259" t="s">
        <v>100</v>
      </c>
      <c r="UBR15" s="259" t="s">
        <v>100</v>
      </c>
      <c r="UBS15" s="259" t="s">
        <v>100</v>
      </c>
      <c r="UBT15" s="259" t="s">
        <v>100</v>
      </c>
      <c r="UBU15" s="259" t="s">
        <v>100</v>
      </c>
      <c r="UBV15" s="259" t="s">
        <v>100</v>
      </c>
      <c r="UBW15" s="259" t="s">
        <v>100</v>
      </c>
      <c r="UBX15" s="259" t="s">
        <v>100</v>
      </c>
      <c r="UBY15" s="259" t="s">
        <v>100</v>
      </c>
      <c r="UBZ15" s="259" t="s">
        <v>100</v>
      </c>
      <c r="UCA15" s="259" t="s">
        <v>100</v>
      </c>
      <c r="UCB15" s="259" t="s">
        <v>100</v>
      </c>
      <c r="UCC15" s="259" t="s">
        <v>100</v>
      </c>
      <c r="UCD15" s="259" t="s">
        <v>100</v>
      </c>
      <c r="UCE15" s="259" t="s">
        <v>100</v>
      </c>
      <c r="UCF15" s="259" t="s">
        <v>100</v>
      </c>
      <c r="UCG15" s="259" t="s">
        <v>100</v>
      </c>
      <c r="UCH15" s="259" t="s">
        <v>100</v>
      </c>
      <c r="UCI15" s="259" t="s">
        <v>100</v>
      </c>
      <c r="UCJ15" s="259" t="s">
        <v>100</v>
      </c>
      <c r="UCK15" s="259" t="s">
        <v>100</v>
      </c>
      <c r="UCL15" s="259" t="s">
        <v>100</v>
      </c>
      <c r="UCM15" s="259" t="s">
        <v>100</v>
      </c>
      <c r="UCN15" s="259" t="s">
        <v>100</v>
      </c>
      <c r="UCO15" s="259" t="s">
        <v>100</v>
      </c>
      <c r="UCP15" s="259" t="s">
        <v>100</v>
      </c>
      <c r="UCQ15" s="259" t="s">
        <v>100</v>
      </c>
      <c r="UCR15" s="259" t="s">
        <v>100</v>
      </c>
      <c r="UCS15" s="259" t="s">
        <v>100</v>
      </c>
      <c r="UCT15" s="259" t="s">
        <v>100</v>
      </c>
      <c r="UCU15" s="259" t="s">
        <v>100</v>
      </c>
      <c r="UCV15" s="259" t="s">
        <v>100</v>
      </c>
      <c r="UCW15" s="259" t="s">
        <v>100</v>
      </c>
      <c r="UCX15" s="259" t="s">
        <v>100</v>
      </c>
      <c r="UCY15" s="259" t="s">
        <v>100</v>
      </c>
      <c r="UCZ15" s="259" t="s">
        <v>100</v>
      </c>
      <c r="UDA15" s="259" t="s">
        <v>100</v>
      </c>
      <c r="UDB15" s="259" t="s">
        <v>100</v>
      </c>
      <c r="UDC15" s="259" t="s">
        <v>100</v>
      </c>
      <c r="UDD15" s="259" t="s">
        <v>100</v>
      </c>
      <c r="UDE15" s="259" t="s">
        <v>100</v>
      </c>
      <c r="UDF15" s="259" t="s">
        <v>100</v>
      </c>
      <c r="UDG15" s="259" t="s">
        <v>100</v>
      </c>
      <c r="UDH15" s="259" t="s">
        <v>100</v>
      </c>
      <c r="UDI15" s="259" t="s">
        <v>100</v>
      </c>
      <c r="UDJ15" s="259" t="s">
        <v>100</v>
      </c>
      <c r="UDK15" s="259" t="s">
        <v>100</v>
      </c>
      <c r="UDL15" s="259" t="s">
        <v>100</v>
      </c>
      <c r="UDM15" s="259" t="s">
        <v>100</v>
      </c>
      <c r="UDN15" s="259" t="s">
        <v>100</v>
      </c>
      <c r="UDO15" s="259" t="s">
        <v>100</v>
      </c>
      <c r="UDP15" s="259" t="s">
        <v>100</v>
      </c>
      <c r="UDQ15" s="259" t="s">
        <v>100</v>
      </c>
      <c r="UDR15" s="259" t="s">
        <v>100</v>
      </c>
      <c r="UDS15" s="259" t="s">
        <v>100</v>
      </c>
      <c r="UDT15" s="259" t="s">
        <v>100</v>
      </c>
      <c r="UDU15" s="259" t="s">
        <v>100</v>
      </c>
      <c r="UDV15" s="259" t="s">
        <v>100</v>
      </c>
      <c r="UDW15" s="259" t="s">
        <v>100</v>
      </c>
      <c r="UDX15" s="259" t="s">
        <v>100</v>
      </c>
      <c r="UDY15" s="259" t="s">
        <v>100</v>
      </c>
      <c r="UDZ15" s="259" t="s">
        <v>100</v>
      </c>
      <c r="UEA15" s="259" t="s">
        <v>100</v>
      </c>
      <c r="UEB15" s="259" t="s">
        <v>100</v>
      </c>
      <c r="UEC15" s="259" t="s">
        <v>100</v>
      </c>
      <c r="UED15" s="259" t="s">
        <v>100</v>
      </c>
      <c r="UEE15" s="259" t="s">
        <v>100</v>
      </c>
      <c r="UEF15" s="259" t="s">
        <v>100</v>
      </c>
      <c r="UEG15" s="259" t="s">
        <v>100</v>
      </c>
      <c r="UEH15" s="259" t="s">
        <v>100</v>
      </c>
      <c r="UEI15" s="259" t="s">
        <v>100</v>
      </c>
      <c r="UEJ15" s="259" t="s">
        <v>100</v>
      </c>
      <c r="UEK15" s="259" t="s">
        <v>100</v>
      </c>
      <c r="UEL15" s="259" t="s">
        <v>100</v>
      </c>
      <c r="UEM15" s="259" t="s">
        <v>100</v>
      </c>
      <c r="UEN15" s="259" t="s">
        <v>100</v>
      </c>
      <c r="UEO15" s="259" t="s">
        <v>100</v>
      </c>
      <c r="UEP15" s="259" t="s">
        <v>100</v>
      </c>
      <c r="UEQ15" s="259" t="s">
        <v>100</v>
      </c>
      <c r="UER15" s="259" t="s">
        <v>100</v>
      </c>
      <c r="UES15" s="259" t="s">
        <v>100</v>
      </c>
      <c r="UET15" s="259" t="s">
        <v>100</v>
      </c>
      <c r="UEU15" s="259" t="s">
        <v>100</v>
      </c>
      <c r="UEV15" s="259" t="s">
        <v>100</v>
      </c>
      <c r="UEW15" s="259" t="s">
        <v>100</v>
      </c>
      <c r="UEX15" s="259" t="s">
        <v>100</v>
      </c>
      <c r="UEY15" s="259" t="s">
        <v>100</v>
      </c>
      <c r="UEZ15" s="259" t="s">
        <v>100</v>
      </c>
      <c r="UFA15" s="259" t="s">
        <v>100</v>
      </c>
      <c r="UFB15" s="259" t="s">
        <v>100</v>
      </c>
      <c r="UFC15" s="259" t="s">
        <v>100</v>
      </c>
      <c r="UFD15" s="259" t="s">
        <v>100</v>
      </c>
      <c r="UFE15" s="259" t="s">
        <v>100</v>
      </c>
      <c r="UFF15" s="259" t="s">
        <v>100</v>
      </c>
      <c r="UFG15" s="259" t="s">
        <v>100</v>
      </c>
      <c r="UFH15" s="259" t="s">
        <v>100</v>
      </c>
      <c r="UFI15" s="259" t="s">
        <v>100</v>
      </c>
      <c r="UFJ15" s="259" t="s">
        <v>100</v>
      </c>
      <c r="UFK15" s="259" t="s">
        <v>100</v>
      </c>
      <c r="UFL15" s="259" t="s">
        <v>100</v>
      </c>
      <c r="UFM15" s="259" t="s">
        <v>100</v>
      </c>
      <c r="UFN15" s="259" t="s">
        <v>100</v>
      </c>
      <c r="UFO15" s="259" t="s">
        <v>100</v>
      </c>
      <c r="UFP15" s="259" t="s">
        <v>100</v>
      </c>
      <c r="UFQ15" s="259" t="s">
        <v>100</v>
      </c>
      <c r="UFR15" s="259" t="s">
        <v>100</v>
      </c>
      <c r="UFS15" s="259" t="s">
        <v>100</v>
      </c>
      <c r="UFT15" s="259" t="s">
        <v>100</v>
      </c>
      <c r="UFU15" s="259" t="s">
        <v>100</v>
      </c>
      <c r="UFV15" s="259" t="s">
        <v>100</v>
      </c>
      <c r="UFW15" s="259" t="s">
        <v>100</v>
      </c>
      <c r="UFX15" s="259" t="s">
        <v>100</v>
      </c>
      <c r="UFY15" s="259" t="s">
        <v>100</v>
      </c>
      <c r="UFZ15" s="259" t="s">
        <v>100</v>
      </c>
      <c r="UGA15" s="259" t="s">
        <v>100</v>
      </c>
      <c r="UGB15" s="259" t="s">
        <v>100</v>
      </c>
      <c r="UGC15" s="259" t="s">
        <v>100</v>
      </c>
      <c r="UGD15" s="259" t="s">
        <v>100</v>
      </c>
      <c r="UGE15" s="259" t="s">
        <v>100</v>
      </c>
      <c r="UGF15" s="259" t="s">
        <v>100</v>
      </c>
      <c r="UGG15" s="259" t="s">
        <v>100</v>
      </c>
      <c r="UGH15" s="259" t="s">
        <v>100</v>
      </c>
      <c r="UGI15" s="259" t="s">
        <v>100</v>
      </c>
      <c r="UGJ15" s="259" t="s">
        <v>100</v>
      </c>
      <c r="UGK15" s="259" t="s">
        <v>100</v>
      </c>
      <c r="UGL15" s="259" t="s">
        <v>100</v>
      </c>
      <c r="UGM15" s="259" t="s">
        <v>100</v>
      </c>
      <c r="UGN15" s="259" t="s">
        <v>100</v>
      </c>
      <c r="UGO15" s="259" t="s">
        <v>100</v>
      </c>
      <c r="UGP15" s="259" t="s">
        <v>100</v>
      </c>
      <c r="UGQ15" s="259" t="s">
        <v>100</v>
      </c>
      <c r="UGR15" s="259" t="s">
        <v>100</v>
      </c>
      <c r="UGS15" s="259" t="s">
        <v>100</v>
      </c>
      <c r="UGT15" s="259" t="s">
        <v>100</v>
      </c>
      <c r="UGU15" s="259" t="s">
        <v>100</v>
      </c>
      <c r="UGV15" s="259" t="s">
        <v>100</v>
      </c>
      <c r="UGW15" s="259" t="s">
        <v>100</v>
      </c>
      <c r="UGX15" s="259" t="s">
        <v>100</v>
      </c>
      <c r="UGY15" s="259" t="s">
        <v>100</v>
      </c>
      <c r="UGZ15" s="259" t="s">
        <v>100</v>
      </c>
      <c r="UHA15" s="259" t="s">
        <v>100</v>
      </c>
      <c r="UHB15" s="259" t="s">
        <v>100</v>
      </c>
      <c r="UHC15" s="259" t="s">
        <v>100</v>
      </c>
      <c r="UHD15" s="259" t="s">
        <v>100</v>
      </c>
      <c r="UHE15" s="259" t="s">
        <v>100</v>
      </c>
      <c r="UHF15" s="259" t="s">
        <v>100</v>
      </c>
      <c r="UHG15" s="259" t="s">
        <v>100</v>
      </c>
      <c r="UHH15" s="259" t="s">
        <v>100</v>
      </c>
      <c r="UHI15" s="259" t="s">
        <v>100</v>
      </c>
      <c r="UHJ15" s="259" t="s">
        <v>100</v>
      </c>
      <c r="UHK15" s="259" t="s">
        <v>100</v>
      </c>
      <c r="UHL15" s="259" t="s">
        <v>100</v>
      </c>
      <c r="UHM15" s="259" t="s">
        <v>100</v>
      </c>
      <c r="UHN15" s="259" t="s">
        <v>100</v>
      </c>
      <c r="UHO15" s="259" t="s">
        <v>100</v>
      </c>
      <c r="UHP15" s="259" t="s">
        <v>100</v>
      </c>
      <c r="UHQ15" s="259" t="s">
        <v>100</v>
      </c>
      <c r="UHR15" s="259" t="s">
        <v>100</v>
      </c>
      <c r="UHS15" s="259" t="s">
        <v>100</v>
      </c>
      <c r="UHT15" s="259" t="s">
        <v>100</v>
      </c>
      <c r="UHU15" s="259" t="s">
        <v>100</v>
      </c>
      <c r="UHV15" s="259" t="s">
        <v>100</v>
      </c>
      <c r="UHW15" s="259" t="s">
        <v>100</v>
      </c>
      <c r="UHX15" s="259" t="s">
        <v>100</v>
      </c>
      <c r="UHY15" s="259" t="s">
        <v>100</v>
      </c>
      <c r="UHZ15" s="259" t="s">
        <v>100</v>
      </c>
      <c r="UIA15" s="259" t="s">
        <v>100</v>
      </c>
      <c r="UIB15" s="259" t="s">
        <v>100</v>
      </c>
      <c r="UIC15" s="259" t="s">
        <v>100</v>
      </c>
      <c r="UID15" s="259" t="s">
        <v>100</v>
      </c>
      <c r="UIE15" s="259" t="s">
        <v>100</v>
      </c>
      <c r="UIF15" s="259" t="s">
        <v>100</v>
      </c>
      <c r="UIG15" s="259" t="s">
        <v>100</v>
      </c>
      <c r="UIH15" s="259" t="s">
        <v>100</v>
      </c>
      <c r="UII15" s="259" t="s">
        <v>100</v>
      </c>
      <c r="UIJ15" s="259" t="s">
        <v>100</v>
      </c>
      <c r="UIK15" s="259" t="s">
        <v>100</v>
      </c>
      <c r="UIL15" s="259" t="s">
        <v>100</v>
      </c>
      <c r="UIM15" s="259" t="s">
        <v>100</v>
      </c>
      <c r="UIN15" s="259" t="s">
        <v>100</v>
      </c>
      <c r="UIO15" s="259" t="s">
        <v>100</v>
      </c>
      <c r="UIP15" s="259" t="s">
        <v>100</v>
      </c>
      <c r="UIQ15" s="259" t="s">
        <v>100</v>
      </c>
      <c r="UIR15" s="259" t="s">
        <v>100</v>
      </c>
      <c r="UIS15" s="259" t="s">
        <v>100</v>
      </c>
      <c r="UIT15" s="259" t="s">
        <v>100</v>
      </c>
      <c r="UIU15" s="259" t="s">
        <v>100</v>
      </c>
      <c r="UIV15" s="259" t="s">
        <v>100</v>
      </c>
      <c r="UIW15" s="259" t="s">
        <v>100</v>
      </c>
      <c r="UIX15" s="259" t="s">
        <v>100</v>
      </c>
      <c r="UIY15" s="259" t="s">
        <v>100</v>
      </c>
      <c r="UIZ15" s="259" t="s">
        <v>100</v>
      </c>
      <c r="UJA15" s="259" t="s">
        <v>100</v>
      </c>
      <c r="UJB15" s="259" t="s">
        <v>100</v>
      </c>
      <c r="UJC15" s="259" t="s">
        <v>100</v>
      </c>
      <c r="UJD15" s="259" t="s">
        <v>100</v>
      </c>
      <c r="UJE15" s="259" t="s">
        <v>100</v>
      </c>
      <c r="UJF15" s="259" t="s">
        <v>100</v>
      </c>
      <c r="UJG15" s="259" t="s">
        <v>100</v>
      </c>
      <c r="UJH15" s="259" t="s">
        <v>100</v>
      </c>
      <c r="UJI15" s="259" t="s">
        <v>100</v>
      </c>
      <c r="UJJ15" s="259" t="s">
        <v>100</v>
      </c>
      <c r="UJK15" s="259" t="s">
        <v>100</v>
      </c>
      <c r="UJL15" s="259" t="s">
        <v>100</v>
      </c>
      <c r="UJM15" s="259" t="s">
        <v>100</v>
      </c>
      <c r="UJN15" s="259" t="s">
        <v>100</v>
      </c>
      <c r="UJO15" s="259" t="s">
        <v>100</v>
      </c>
      <c r="UJP15" s="259" t="s">
        <v>100</v>
      </c>
      <c r="UJQ15" s="259" t="s">
        <v>100</v>
      </c>
      <c r="UJR15" s="259" t="s">
        <v>100</v>
      </c>
      <c r="UJS15" s="259" t="s">
        <v>100</v>
      </c>
      <c r="UJT15" s="259" t="s">
        <v>100</v>
      </c>
      <c r="UJU15" s="259" t="s">
        <v>100</v>
      </c>
      <c r="UJV15" s="259" t="s">
        <v>100</v>
      </c>
      <c r="UJW15" s="259" t="s">
        <v>100</v>
      </c>
      <c r="UJX15" s="259" t="s">
        <v>100</v>
      </c>
      <c r="UJY15" s="259" t="s">
        <v>100</v>
      </c>
      <c r="UJZ15" s="259" t="s">
        <v>100</v>
      </c>
      <c r="UKA15" s="259" t="s">
        <v>100</v>
      </c>
      <c r="UKB15" s="259" t="s">
        <v>100</v>
      </c>
      <c r="UKC15" s="259" t="s">
        <v>100</v>
      </c>
      <c r="UKD15" s="259" t="s">
        <v>100</v>
      </c>
      <c r="UKE15" s="259" t="s">
        <v>100</v>
      </c>
      <c r="UKF15" s="259" t="s">
        <v>100</v>
      </c>
      <c r="UKG15" s="259" t="s">
        <v>100</v>
      </c>
      <c r="UKH15" s="259" t="s">
        <v>100</v>
      </c>
      <c r="UKI15" s="259" t="s">
        <v>100</v>
      </c>
      <c r="UKJ15" s="259" t="s">
        <v>100</v>
      </c>
      <c r="UKK15" s="259" t="s">
        <v>100</v>
      </c>
      <c r="UKL15" s="259" t="s">
        <v>100</v>
      </c>
      <c r="UKM15" s="259" t="s">
        <v>100</v>
      </c>
      <c r="UKN15" s="259" t="s">
        <v>100</v>
      </c>
      <c r="UKO15" s="259" t="s">
        <v>100</v>
      </c>
      <c r="UKP15" s="259" t="s">
        <v>100</v>
      </c>
      <c r="UKQ15" s="259" t="s">
        <v>100</v>
      </c>
      <c r="UKR15" s="259" t="s">
        <v>100</v>
      </c>
      <c r="UKS15" s="259" t="s">
        <v>100</v>
      </c>
      <c r="UKT15" s="259" t="s">
        <v>100</v>
      </c>
      <c r="UKU15" s="259" t="s">
        <v>100</v>
      </c>
      <c r="UKV15" s="259" t="s">
        <v>100</v>
      </c>
      <c r="UKW15" s="259" t="s">
        <v>100</v>
      </c>
      <c r="UKX15" s="259" t="s">
        <v>100</v>
      </c>
      <c r="UKY15" s="259" t="s">
        <v>100</v>
      </c>
      <c r="UKZ15" s="259" t="s">
        <v>100</v>
      </c>
      <c r="ULA15" s="259" t="s">
        <v>100</v>
      </c>
      <c r="ULB15" s="259" t="s">
        <v>100</v>
      </c>
      <c r="ULC15" s="259" t="s">
        <v>100</v>
      </c>
      <c r="ULD15" s="259" t="s">
        <v>100</v>
      </c>
      <c r="ULE15" s="259" t="s">
        <v>100</v>
      </c>
      <c r="ULF15" s="259" t="s">
        <v>100</v>
      </c>
      <c r="ULG15" s="259" t="s">
        <v>100</v>
      </c>
      <c r="ULH15" s="259" t="s">
        <v>100</v>
      </c>
      <c r="ULI15" s="259" t="s">
        <v>100</v>
      </c>
      <c r="ULJ15" s="259" t="s">
        <v>100</v>
      </c>
      <c r="ULK15" s="259" t="s">
        <v>100</v>
      </c>
      <c r="ULL15" s="259" t="s">
        <v>100</v>
      </c>
      <c r="ULM15" s="259" t="s">
        <v>100</v>
      </c>
      <c r="ULN15" s="259" t="s">
        <v>100</v>
      </c>
      <c r="ULO15" s="259" t="s">
        <v>100</v>
      </c>
      <c r="ULP15" s="259" t="s">
        <v>100</v>
      </c>
      <c r="ULQ15" s="259" t="s">
        <v>100</v>
      </c>
      <c r="ULR15" s="259" t="s">
        <v>100</v>
      </c>
      <c r="ULS15" s="259" t="s">
        <v>100</v>
      </c>
      <c r="ULT15" s="259" t="s">
        <v>100</v>
      </c>
      <c r="ULU15" s="259" t="s">
        <v>100</v>
      </c>
      <c r="ULV15" s="259" t="s">
        <v>100</v>
      </c>
      <c r="ULW15" s="259" t="s">
        <v>100</v>
      </c>
      <c r="ULX15" s="259" t="s">
        <v>100</v>
      </c>
      <c r="ULY15" s="259" t="s">
        <v>100</v>
      </c>
      <c r="ULZ15" s="259" t="s">
        <v>100</v>
      </c>
      <c r="UMA15" s="259" t="s">
        <v>100</v>
      </c>
      <c r="UMB15" s="259" t="s">
        <v>100</v>
      </c>
      <c r="UMC15" s="259" t="s">
        <v>100</v>
      </c>
      <c r="UMD15" s="259" t="s">
        <v>100</v>
      </c>
      <c r="UME15" s="259" t="s">
        <v>100</v>
      </c>
      <c r="UMF15" s="259" t="s">
        <v>100</v>
      </c>
      <c r="UMG15" s="259" t="s">
        <v>100</v>
      </c>
      <c r="UMH15" s="259" t="s">
        <v>100</v>
      </c>
      <c r="UMI15" s="259" t="s">
        <v>100</v>
      </c>
      <c r="UMJ15" s="259" t="s">
        <v>100</v>
      </c>
      <c r="UMK15" s="259" t="s">
        <v>100</v>
      </c>
      <c r="UML15" s="259" t="s">
        <v>100</v>
      </c>
      <c r="UMM15" s="259" t="s">
        <v>100</v>
      </c>
      <c r="UMN15" s="259" t="s">
        <v>100</v>
      </c>
      <c r="UMO15" s="259" t="s">
        <v>100</v>
      </c>
      <c r="UMP15" s="259" t="s">
        <v>100</v>
      </c>
      <c r="UMQ15" s="259" t="s">
        <v>100</v>
      </c>
      <c r="UMR15" s="259" t="s">
        <v>100</v>
      </c>
      <c r="UMS15" s="259" t="s">
        <v>100</v>
      </c>
      <c r="UMT15" s="259" t="s">
        <v>100</v>
      </c>
      <c r="UMU15" s="259" t="s">
        <v>100</v>
      </c>
      <c r="UMV15" s="259" t="s">
        <v>100</v>
      </c>
      <c r="UMW15" s="259" t="s">
        <v>100</v>
      </c>
      <c r="UMX15" s="259" t="s">
        <v>100</v>
      </c>
      <c r="UMY15" s="259" t="s">
        <v>100</v>
      </c>
      <c r="UMZ15" s="259" t="s">
        <v>100</v>
      </c>
      <c r="UNA15" s="259" t="s">
        <v>100</v>
      </c>
      <c r="UNB15" s="259" t="s">
        <v>100</v>
      </c>
      <c r="UNC15" s="259" t="s">
        <v>100</v>
      </c>
      <c r="UND15" s="259" t="s">
        <v>100</v>
      </c>
      <c r="UNE15" s="259" t="s">
        <v>100</v>
      </c>
      <c r="UNF15" s="259" t="s">
        <v>100</v>
      </c>
      <c r="UNG15" s="259" t="s">
        <v>100</v>
      </c>
      <c r="UNH15" s="259" t="s">
        <v>100</v>
      </c>
      <c r="UNI15" s="259" t="s">
        <v>100</v>
      </c>
      <c r="UNJ15" s="259" t="s">
        <v>100</v>
      </c>
      <c r="UNK15" s="259" t="s">
        <v>100</v>
      </c>
      <c r="UNL15" s="259" t="s">
        <v>100</v>
      </c>
      <c r="UNM15" s="259" t="s">
        <v>100</v>
      </c>
      <c r="UNN15" s="259" t="s">
        <v>100</v>
      </c>
      <c r="UNO15" s="259" t="s">
        <v>100</v>
      </c>
      <c r="UNP15" s="259" t="s">
        <v>100</v>
      </c>
      <c r="UNQ15" s="259" t="s">
        <v>100</v>
      </c>
      <c r="UNR15" s="259" t="s">
        <v>100</v>
      </c>
      <c r="UNS15" s="259" t="s">
        <v>100</v>
      </c>
      <c r="UNT15" s="259" t="s">
        <v>100</v>
      </c>
      <c r="UNU15" s="259" t="s">
        <v>100</v>
      </c>
      <c r="UNV15" s="259" t="s">
        <v>100</v>
      </c>
      <c r="UNW15" s="259" t="s">
        <v>100</v>
      </c>
      <c r="UNX15" s="259" t="s">
        <v>100</v>
      </c>
      <c r="UNY15" s="259" t="s">
        <v>100</v>
      </c>
      <c r="UNZ15" s="259" t="s">
        <v>100</v>
      </c>
      <c r="UOA15" s="259" t="s">
        <v>100</v>
      </c>
      <c r="UOB15" s="259" t="s">
        <v>100</v>
      </c>
      <c r="UOC15" s="259" t="s">
        <v>100</v>
      </c>
      <c r="UOD15" s="259" t="s">
        <v>100</v>
      </c>
      <c r="UOE15" s="259" t="s">
        <v>100</v>
      </c>
      <c r="UOF15" s="259" t="s">
        <v>100</v>
      </c>
      <c r="UOG15" s="259" t="s">
        <v>100</v>
      </c>
      <c r="UOH15" s="259" t="s">
        <v>100</v>
      </c>
      <c r="UOI15" s="259" t="s">
        <v>100</v>
      </c>
      <c r="UOJ15" s="259" t="s">
        <v>100</v>
      </c>
      <c r="UOK15" s="259" t="s">
        <v>100</v>
      </c>
      <c r="UOL15" s="259" t="s">
        <v>100</v>
      </c>
      <c r="UOM15" s="259" t="s">
        <v>100</v>
      </c>
      <c r="UON15" s="259" t="s">
        <v>100</v>
      </c>
      <c r="UOO15" s="259" t="s">
        <v>100</v>
      </c>
      <c r="UOP15" s="259" t="s">
        <v>100</v>
      </c>
      <c r="UOQ15" s="259" t="s">
        <v>100</v>
      </c>
      <c r="UOR15" s="259" t="s">
        <v>100</v>
      </c>
      <c r="UOS15" s="259" t="s">
        <v>100</v>
      </c>
      <c r="UOT15" s="259" t="s">
        <v>100</v>
      </c>
      <c r="UOU15" s="259" t="s">
        <v>100</v>
      </c>
      <c r="UOV15" s="259" t="s">
        <v>100</v>
      </c>
      <c r="UOW15" s="259" t="s">
        <v>100</v>
      </c>
      <c r="UOX15" s="259" t="s">
        <v>100</v>
      </c>
      <c r="UOY15" s="259" t="s">
        <v>100</v>
      </c>
      <c r="UOZ15" s="259" t="s">
        <v>100</v>
      </c>
      <c r="UPA15" s="259" t="s">
        <v>100</v>
      </c>
      <c r="UPB15" s="259" t="s">
        <v>100</v>
      </c>
      <c r="UPC15" s="259" t="s">
        <v>100</v>
      </c>
      <c r="UPD15" s="259" t="s">
        <v>100</v>
      </c>
      <c r="UPE15" s="259" t="s">
        <v>100</v>
      </c>
      <c r="UPF15" s="259" t="s">
        <v>100</v>
      </c>
      <c r="UPG15" s="259" t="s">
        <v>100</v>
      </c>
      <c r="UPH15" s="259" t="s">
        <v>100</v>
      </c>
      <c r="UPI15" s="259" t="s">
        <v>100</v>
      </c>
      <c r="UPJ15" s="259" t="s">
        <v>100</v>
      </c>
      <c r="UPK15" s="259" t="s">
        <v>100</v>
      </c>
      <c r="UPL15" s="259" t="s">
        <v>100</v>
      </c>
      <c r="UPM15" s="259" t="s">
        <v>100</v>
      </c>
      <c r="UPN15" s="259" t="s">
        <v>100</v>
      </c>
      <c r="UPO15" s="259" t="s">
        <v>100</v>
      </c>
      <c r="UPP15" s="259" t="s">
        <v>100</v>
      </c>
      <c r="UPQ15" s="259" t="s">
        <v>100</v>
      </c>
      <c r="UPR15" s="259" t="s">
        <v>100</v>
      </c>
      <c r="UPS15" s="259" t="s">
        <v>100</v>
      </c>
      <c r="UPT15" s="259" t="s">
        <v>100</v>
      </c>
      <c r="UPU15" s="259" t="s">
        <v>100</v>
      </c>
      <c r="UPV15" s="259" t="s">
        <v>100</v>
      </c>
      <c r="UPW15" s="259" t="s">
        <v>100</v>
      </c>
      <c r="UPX15" s="259" t="s">
        <v>100</v>
      </c>
      <c r="UPY15" s="259" t="s">
        <v>100</v>
      </c>
      <c r="UPZ15" s="259" t="s">
        <v>100</v>
      </c>
      <c r="UQA15" s="259" t="s">
        <v>100</v>
      </c>
      <c r="UQB15" s="259" t="s">
        <v>100</v>
      </c>
      <c r="UQC15" s="259" t="s">
        <v>100</v>
      </c>
      <c r="UQD15" s="259" t="s">
        <v>100</v>
      </c>
      <c r="UQE15" s="259" t="s">
        <v>100</v>
      </c>
      <c r="UQF15" s="259" t="s">
        <v>100</v>
      </c>
      <c r="UQG15" s="259" t="s">
        <v>100</v>
      </c>
      <c r="UQH15" s="259" t="s">
        <v>100</v>
      </c>
      <c r="UQI15" s="259" t="s">
        <v>100</v>
      </c>
      <c r="UQJ15" s="259" t="s">
        <v>100</v>
      </c>
      <c r="UQK15" s="259" t="s">
        <v>100</v>
      </c>
      <c r="UQL15" s="259" t="s">
        <v>100</v>
      </c>
      <c r="UQM15" s="259" t="s">
        <v>100</v>
      </c>
      <c r="UQN15" s="259" t="s">
        <v>100</v>
      </c>
      <c r="UQO15" s="259" t="s">
        <v>100</v>
      </c>
      <c r="UQP15" s="259" t="s">
        <v>100</v>
      </c>
      <c r="UQQ15" s="259" t="s">
        <v>100</v>
      </c>
      <c r="UQR15" s="259" t="s">
        <v>100</v>
      </c>
      <c r="UQS15" s="259" t="s">
        <v>100</v>
      </c>
      <c r="UQT15" s="259" t="s">
        <v>100</v>
      </c>
      <c r="UQU15" s="259" t="s">
        <v>100</v>
      </c>
      <c r="UQV15" s="259" t="s">
        <v>100</v>
      </c>
      <c r="UQW15" s="259" t="s">
        <v>100</v>
      </c>
      <c r="UQX15" s="259" t="s">
        <v>100</v>
      </c>
      <c r="UQY15" s="259" t="s">
        <v>100</v>
      </c>
      <c r="UQZ15" s="259" t="s">
        <v>100</v>
      </c>
      <c r="URA15" s="259" t="s">
        <v>100</v>
      </c>
      <c r="URB15" s="259" t="s">
        <v>100</v>
      </c>
      <c r="URC15" s="259" t="s">
        <v>100</v>
      </c>
      <c r="URD15" s="259" t="s">
        <v>100</v>
      </c>
      <c r="URE15" s="259" t="s">
        <v>100</v>
      </c>
      <c r="URF15" s="259" t="s">
        <v>100</v>
      </c>
      <c r="URG15" s="259" t="s">
        <v>100</v>
      </c>
      <c r="URH15" s="259" t="s">
        <v>100</v>
      </c>
      <c r="URI15" s="259" t="s">
        <v>100</v>
      </c>
      <c r="URJ15" s="259" t="s">
        <v>100</v>
      </c>
      <c r="URK15" s="259" t="s">
        <v>100</v>
      </c>
      <c r="URL15" s="259" t="s">
        <v>100</v>
      </c>
      <c r="URM15" s="259" t="s">
        <v>100</v>
      </c>
      <c r="URN15" s="259" t="s">
        <v>100</v>
      </c>
      <c r="URO15" s="259" t="s">
        <v>100</v>
      </c>
      <c r="URP15" s="259" t="s">
        <v>100</v>
      </c>
      <c r="URQ15" s="259" t="s">
        <v>100</v>
      </c>
      <c r="URR15" s="259" t="s">
        <v>100</v>
      </c>
      <c r="URS15" s="259" t="s">
        <v>100</v>
      </c>
      <c r="URT15" s="259" t="s">
        <v>100</v>
      </c>
      <c r="URU15" s="259" t="s">
        <v>100</v>
      </c>
      <c r="URV15" s="259" t="s">
        <v>100</v>
      </c>
      <c r="URW15" s="259" t="s">
        <v>100</v>
      </c>
      <c r="URX15" s="259" t="s">
        <v>100</v>
      </c>
      <c r="URY15" s="259" t="s">
        <v>100</v>
      </c>
      <c r="URZ15" s="259" t="s">
        <v>100</v>
      </c>
      <c r="USA15" s="259" t="s">
        <v>100</v>
      </c>
      <c r="USB15" s="259" t="s">
        <v>100</v>
      </c>
      <c r="USC15" s="259" t="s">
        <v>100</v>
      </c>
      <c r="USD15" s="259" t="s">
        <v>100</v>
      </c>
      <c r="USE15" s="259" t="s">
        <v>100</v>
      </c>
      <c r="USF15" s="259" t="s">
        <v>100</v>
      </c>
      <c r="USG15" s="259" t="s">
        <v>100</v>
      </c>
      <c r="USH15" s="259" t="s">
        <v>100</v>
      </c>
      <c r="USI15" s="259" t="s">
        <v>100</v>
      </c>
      <c r="USJ15" s="259" t="s">
        <v>100</v>
      </c>
      <c r="USK15" s="259" t="s">
        <v>100</v>
      </c>
      <c r="USL15" s="259" t="s">
        <v>100</v>
      </c>
      <c r="USM15" s="259" t="s">
        <v>100</v>
      </c>
      <c r="USN15" s="259" t="s">
        <v>100</v>
      </c>
      <c r="USO15" s="259" t="s">
        <v>100</v>
      </c>
      <c r="USP15" s="259" t="s">
        <v>100</v>
      </c>
      <c r="USQ15" s="259" t="s">
        <v>100</v>
      </c>
      <c r="USR15" s="259" t="s">
        <v>100</v>
      </c>
      <c r="USS15" s="259" t="s">
        <v>100</v>
      </c>
      <c r="UST15" s="259" t="s">
        <v>100</v>
      </c>
      <c r="USU15" s="259" t="s">
        <v>100</v>
      </c>
      <c r="USV15" s="259" t="s">
        <v>100</v>
      </c>
      <c r="USW15" s="259" t="s">
        <v>100</v>
      </c>
      <c r="USX15" s="259" t="s">
        <v>100</v>
      </c>
      <c r="USY15" s="259" t="s">
        <v>100</v>
      </c>
      <c r="USZ15" s="259" t="s">
        <v>100</v>
      </c>
      <c r="UTA15" s="259" t="s">
        <v>100</v>
      </c>
      <c r="UTB15" s="259" t="s">
        <v>100</v>
      </c>
      <c r="UTC15" s="259" t="s">
        <v>100</v>
      </c>
      <c r="UTD15" s="259" t="s">
        <v>100</v>
      </c>
      <c r="UTE15" s="259" t="s">
        <v>100</v>
      </c>
      <c r="UTF15" s="259" t="s">
        <v>100</v>
      </c>
      <c r="UTG15" s="259" t="s">
        <v>100</v>
      </c>
      <c r="UTH15" s="259" t="s">
        <v>100</v>
      </c>
      <c r="UTI15" s="259" t="s">
        <v>100</v>
      </c>
      <c r="UTJ15" s="259" t="s">
        <v>100</v>
      </c>
      <c r="UTK15" s="259" t="s">
        <v>100</v>
      </c>
      <c r="UTL15" s="259" t="s">
        <v>100</v>
      </c>
      <c r="UTM15" s="259" t="s">
        <v>100</v>
      </c>
      <c r="UTN15" s="259" t="s">
        <v>100</v>
      </c>
      <c r="UTO15" s="259" t="s">
        <v>100</v>
      </c>
      <c r="UTP15" s="259" t="s">
        <v>100</v>
      </c>
      <c r="UTQ15" s="259" t="s">
        <v>100</v>
      </c>
      <c r="UTR15" s="259" t="s">
        <v>100</v>
      </c>
      <c r="UTS15" s="259" t="s">
        <v>100</v>
      </c>
      <c r="UTT15" s="259" t="s">
        <v>100</v>
      </c>
      <c r="UTU15" s="259" t="s">
        <v>100</v>
      </c>
      <c r="UTV15" s="259" t="s">
        <v>100</v>
      </c>
      <c r="UTW15" s="259" t="s">
        <v>100</v>
      </c>
      <c r="UTX15" s="259" t="s">
        <v>100</v>
      </c>
      <c r="UTY15" s="259" t="s">
        <v>100</v>
      </c>
      <c r="UTZ15" s="259" t="s">
        <v>100</v>
      </c>
      <c r="UUA15" s="259" t="s">
        <v>100</v>
      </c>
      <c r="UUB15" s="259" t="s">
        <v>100</v>
      </c>
      <c r="UUC15" s="259" t="s">
        <v>100</v>
      </c>
      <c r="UUD15" s="259" t="s">
        <v>100</v>
      </c>
      <c r="UUE15" s="259" t="s">
        <v>100</v>
      </c>
      <c r="UUF15" s="259" t="s">
        <v>100</v>
      </c>
      <c r="UUG15" s="259" t="s">
        <v>100</v>
      </c>
      <c r="UUH15" s="259" t="s">
        <v>100</v>
      </c>
      <c r="UUI15" s="259" t="s">
        <v>100</v>
      </c>
      <c r="UUJ15" s="259" t="s">
        <v>100</v>
      </c>
      <c r="UUK15" s="259" t="s">
        <v>100</v>
      </c>
      <c r="UUL15" s="259" t="s">
        <v>100</v>
      </c>
      <c r="UUM15" s="259" t="s">
        <v>100</v>
      </c>
      <c r="UUN15" s="259" t="s">
        <v>100</v>
      </c>
      <c r="UUO15" s="259" t="s">
        <v>100</v>
      </c>
      <c r="UUP15" s="259" t="s">
        <v>100</v>
      </c>
      <c r="UUQ15" s="259" t="s">
        <v>100</v>
      </c>
      <c r="UUR15" s="259" t="s">
        <v>100</v>
      </c>
      <c r="UUS15" s="259" t="s">
        <v>100</v>
      </c>
      <c r="UUT15" s="259" t="s">
        <v>100</v>
      </c>
      <c r="UUU15" s="259" t="s">
        <v>100</v>
      </c>
      <c r="UUV15" s="259" t="s">
        <v>100</v>
      </c>
      <c r="UUW15" s="259" t="s">
        <v>100</v>
      </c>
      <c r="UUX15" s="259" t="s">
        <v>100</v>
      </c>
      <c r="UUY15" s="259" t="s">
        <v>100</v>
      </c>
      <c r="UUZ15" s="259" t="s">
        <v>100</v>
      </c>
      <c r="UVA15" s="259" t="s">
        <v>100</v>
      </c>
      <c r="UVB15" s="259" t="s">
        <v>100</v>
      </c>
      <c r="UVC15" s="259" t="s">
        <v>100</v>
      </c>
      <c r="UVD15" s="259" t="s">
        <v>100</v>
      </c>
      <c r="UVE15" s="259" t="s">
        <v>100</v>
      </c>
      <c r="UVF15" s="259" t="s">
        <v>100</v>
      </c>
      <c r="UVG15" s="259" t="s">
        <v>100</v>
      </c>
      <c r="UVH15" s="259" t="s">
        <v>100</v>
      </c>
      <c r="UVI15" s="259" t="s">
        <v>100</v>
      </c>
      <c r="UVJ15" s="259" t="s">
        <v>100</v>
      </c>
      <c r="UVK15" s="259" t="s">
        <v>100</v>
      </c>
      <c r="UVL15" s="259" t="s">
        <v>100</v>
      </c>
      <c r="UVM15" s="259" t="s">
        <v>100</v>
      </c>
      <c r="UVN15" s="259" t="s">
        <v>100</v>
      </c>
      <c r="UVO15" s="259" t="s">
        <v>100</v>
      </c>
      <c r="UVP15" s="259" t="s">
        <v>100</v>
      </c>
      <c r="UVQ15" s="259" t="s">
        <v>100</v>
      </c>
      <c r="UVR15" s="259" t="s">
        <v>100</v>
      </c>
      <c r="UVS15" s="259" t="s">
        <v>100</v>
      </c>
      <c r="UVT15" s="259" t="s">
        <v>100</v>
      </c>
      <c r="UVU15" s="259" t="s">
        <v>100</v>
      </c>
      <c r="UVV15" s="259" t="s">
        <v>100</v>
      </c>
      <c r="UVW15" s="259" t="s">
        <v>100</v>
      </c>
      <c r="UVX15" s="259" t="s">
        <v>100</v>
      </c>
      <c r="UVY15" s="259" t="s">
        <v>100</v>
      </c>
      <c r="UVZ15" s="259" t="s">
        <v>100</v>
      </c>
      <c r="UWA15" s="259" t="s">
        <v>100</v>
      </c>
      <c r="UWB15" s="259" t="s">
        <v>100</v>
      </c>
      <c r="UWC15" s="259" t="s">
        <v>100</v>
      </c>
      <c r="UWD15" s="259" t="s">
        <v>100</v>
      </c>
      <c r="UWE15" s="259" t="s">
        <v>100</v>
      </c>
      <c r="UWF15" s="259" t="s">
        <v>100</v>
      </c>
      <c r="UWG15" s="259" t="s">
        <v>100</v>
      </c>
      <c r="UWH15" s="259" t="s">
        <v>100</v>
      </c>
      <c r="UWI15" s="259" t="s">
        <v>100</v>
      </c>
      <c r="UWJ15" s="259" t="s">
        <v>100</v>
      </c>
      <c r="UWK15" s="259" t="s">
        <v>100</v>
      </c>
      <c r="UWL15" s="259" t="s">
        <v>100</v>
      </c>
      <c r="UWM15" s="259" t="s">
        <v>100</v>
      </c>
      <c r="UWN15" s="259" t="s">
        <v>100</v>
      </c>
      <c r="UWO15" s="259" t="s">
        <v>100</v>
      </c>
      <c r="UWP15" s="259" t="s">
        <v>100</v>
      </c>
      <c r="UWQ15" s="259" t="s">
        <v>100</v>
      </c>
      <c r="UWR15" s="259" t="s">
        <v>100</v>
      </c>
      <c r="UWS15" s="259" t="s">
        <v>100</v>
      </c>
      <c r="UWT15" s="259" t="s">
        <v>100</v>
      </c>
      <c r="UWU15" s="259" t="s">
        <v>100</v>
      </c>
      <c r="UWV15" s="259" t="s">
        <v>100</v>
      </c>
      <c r="UWW15" s="259" t="s">
        <v>100</v>
      </c>
      <c r="UWX15" s="259" t="s">
        <v>100</v>
      </c>
      <c r="UWY15" s="259" t="s">
        <v>100</v>
      </c>
      <c r="UWZ15" s="259" t="s">
        <v>100</v>
      </c>
      <c r="UXA15" s="259" t="s">
        <v>100</v>
      </c>
      <c r="UXB15" s="259" t="s">
        <v>100</v>
      </c>
      <c r="UXC15" s="259" t="s">
        <v>100</v>
      </c>
      <c r="UXD15" s="259" t="s">
        <v>100</v>
      </c>
      <c r="UXE15" s="259" t="s">
        <v>100</v>
      </c>
      <c r="UXF15" s="259" t="s">
        <v>100</v>
      </c>
      <c r="UXG15" s="259" t="s">
        <v>100</v>
      </c>
      <c r="UXH15" s="259" t="s">
        <v>100</v>
      </c>
      <c r="UXI15" s="259" t="s">
        <v>100</v>
      </c>
      <c r="UXJ15" s="259" t="s">
        <v>100</v>
      </c>
      <c r="UXK15" s="259" t="s">
        <v>100</v>
      </c>
      <c r="UXL15" s="259" t="s">
        <v>100</v>
      </c>
      <c r="UXM15" s="259" t="s">
        <v>100</v>
      </c>
      <c r="UXN15" s="259" t="s">
        <v>100</v>
      </c>
      <c r="UXO15" s="259" t="s">
        <v>100</v>
      </c>
      <c r="UXP15" s="259" t="s">
        <v>100</v>
      </c>
      <c r="UXQ15" s="259" t="s">
        <v>100</v>
      </c>
      <c r="UXR15" s="259" t="s">
        <v>100</v>
      </c>
      <c r="UXS15" s="259" t="s">
        <v>100</v>
      </c>
      <c r="UXT15" s="259" t="s">
        <v>100</v>
      </c>
      <c r="UXU15" s="259" t="s">
        <v>100</v>
      </c>
      <c r="UXV15" s="259" t="s">
        <v>100</v>
      </c>
      <c r="UXW15" s="259" t="s">
        <v>100</v>
      </c>
      <c r="UXX15" s="259" t="s">
        <v>100</v>
      </c>
      <c r="UXY15" s="259" t="s">
        <v>100</v>
      </c>
      <c r="UXZ15" s="259" t="s">
        <v>100</v>
      </c>
      <c r="UYA15" s="259" t="s">
        <v>100</v>
      </c>
      <c r="UYB15" s="259" t="s">
        <v>100</v>
      </c>
      <c r="UYC15" s="259" t="s">
        <v>100</v>
      </c>
      <c r="UYD15" s="259" t="s">
        <v>100</v>
      </c>
      <c r="UYE15" s="259" t="s">
        <v>100</v>
      </c>
      <c r="UYF15" s="259" t="s">
        <v>100</v>
      </c>
      <c r="UYG15" s="259" t="s">
        <v>100</v>
      </c>
      <c r="UYH15" s="259" t="s">
        <v>100</v>
      </c>
      <c r="UYI15" s="259" t="s">
        <v>100</v>
      </c>
      <c r="UYJ15" s="259" t="s">
        <v>100</v>
      </c>
      <c r="UYK15" s="259" t="s">
        <v>100</v>
      </c>
      <c r="UYL15" s="259" t="s">
        <v>100</v>
      </c>
      <c r="UYM15" s="259" t="s">
        <v>100</v>
      </c>
      <c r="UYN15" s="259" t="s">
        <v>100</v>
      </c>
      <c r="UYO15" s="259" t="s">
        <v>100</v>
      </c>
      <c r="UYP15" s="259" t="s">
        <v>100</v>
      </c>
      <c r="UYQ15" s="259" t="s">
        <v>100</v>
      </c>
      <c r="UYR15" s="259" t="s">
        <v>100</v>
      </c>
      <c r="UYS15" s="259" t="s">
        <v>100</v>
      </c>
      <c r="UYT15" s="259" t="s">
        <v>100</v>
      </c>
      <c r="UYU15" s="259" t="s">
        <v>100</v>
      </c>
      <c r="UYV15" s="259" t="s">
        <v>100</v>
      </c>
      <c r="UYW15" s="259" t="s">
        <v>100</v>
      </c>
      <c r="UYX15" s="259" t="s">
        <v>100</v>
      </c>
      <c r="UYY15" s="259" t="s">
        <v>100</v>
      </c>
      <c r="UYZ15" s="259" t="s">
        <v>100</v>
      </c>
      <c r="UZA15" s="259" t="s">
        <v>100</v>
      </c>
      <c r="UZB15" s="259" t="s">
        <v>100</v>
      </c>
      <c r="UZC15" s="259" t="s">
        <v>100</v>
      </c>
      <c r="UZD15" s="259" t="s">
        <v>100</v>
      </c>
      <c r="UZE15" s="259" t="s">
        <v>100</v>
      </c>
      <c r="UZF15" s="259" t="s">
        <v>100</v>
      </c>
      <c r="UZG15" s="259" t="s">
        <v>100</v>
      </c>
      <c r="UZH15" s="259" t="s">
        <v>100</v>
      </c>
      <c r="UZI15" s="259" t="s">
        <v>100</v>
      </c>
      <c r="UZJ15" s="259" t="s">
        <v>100</v>
      </c>
      <c r="UZK15" s="259" t="s">
        <v>100</v>
      </c>
      <c r="UZL15" s="259" t="s">
        <v>100</v>
      </c>
      <c r="UZM15" s="259" t="s">
        <v>100</v>
      </c>
      <c r="UZN15" s="259" t="s">
        <v>100</v>
      </c>
      <c r="UZO15" s="259" t="s">
        <v>100</v>
      </c>
      <c r="UZP15" s="259" t="s">
        <v>100</v>
      </c>
      <c r="UZQ15" s="259" t="s">
        <v>100</v>
      </c>
      <c r="UZR15" s="259" t="s">
        <v>100</v>
      </c>
      <c r="UZS15" s="259" t="s">
        <v>100</v>
      </c>
      <c r="UZT15" s="259" t="s">
        <v>100</v>
      </c>
      <c r="UZU15" s="259" t="s">
        <v>100</v>
      </c>
      <c r="UZV15" s="259" t="s">
        <v>100</v>
      </c>
      <c r="UZW15" s="259" t="s">
        <v>100</v>
      </c>
      <c r="UZX15" s="259" t="s">
        <v>100</v>
      </c>
      <c r="UZY15" s="259" t="s">
        <v>100</v>
      </c>
      <c r="UZZ15" s="259" t="s">
        <v>100</v>
      </c>
      <c r="VAA15" s="259" t="s">
        <v>100</v>
      </c>
      <c r="VAB15" s="259" t="s">
        <v>100</v>
      </c>
      <c r="VAC15" s="259" t="s">
        <v>100</v>
      </c>
      <c r="VAD15" s="259" t="s">
        <v>100</v>
      </c>
      <c r="VAE15" s="259" t="s">
        <v>100</v>
      </c>
      <c r="VAF15" s="259" t="s">
        <v>100</v>
      </c>
      <c r="VAG15" s="259" t="s">
        <v>100</v>
      </c>
      <c r="VAH15" s="259" t="s">
        <v>100</v>
      </c>
      <c r="VAI15" s="259" t="s">
        <v>100</v>
      </c>
      <c r="VAJ15" s="259" t="s">
        <v>100</v>
      </c>
      <c r="VAK15" s="259" t="s">
        <v>100</v>
      </c>
      <c r="VAL15" s="259" t="s">
        <v>100</v>
      </c>
      <c r="VAM15" s="259" t="s">
        <v>100</v>
      </c>
      <c r="VAN15" s="259" t="s">
        <v>100</v>
      </c>
      <c r="VAO15" s="259" t="s">
        <v>100</v>
      </c>
      <c r="VAP15" s="259" t="s">
        <v>100</v>
      </c>
      <c r="VAQ15" s="259" t="s">
        <v>100</v>
      </c>
      <c r="VAR15" s="259" t="s">
        <v>100</v>
      </c>
      <c r="VAS15" s="259" t="s">
        <v>100</v>
      </c>
      <c r="VAT15" s="259" t="s">
        <v>100</v>
      </c>
      <c r="VAU15" s="259" t="s">
        <v>100</v>
      </c>
      <c r="VAV15" s="259" t="s">
        <v>100</v>
      </c>
      <c r="VAW15" s="259" t="s">
        <v>100</v>
      </c>
      <c r="VAX15" s="259" t="s">
        <v>100</v>
      </c>
      <c r="VAY15" s="259" t="s">
        <v>100</v>
      </c>
      <c r="VAZ15" s="259" t="s">
        <v>100</v>
      </c>
      <c r="VBA15" s="259" t="s">
        <v>100</v>
      </c>
      <c r="VBB15" s="259" t="s">
        <v>100</v>
      </c>
      <c r="VBC15" s="259" t="s">
        <v>100</v>
      </c>
      <c r="VBD15" s="259" t="s">
        <v>100</v>
      </c>
      <c r="VBE15" s="259" t="s">
        <v>100</v>
      </c>
      <c r="VBF15" s="259" t="s">
        <v>100</v>
      </c>
      <c r="VBG15" s="259" t="s">
        <v>100</v>
      </c>
      <c r="VBH15" s="259" t="s">
        <v>100</v>
      </c>
      <c r="VBI15" s="259" t="s">
        <v>100</v>
      </c>
      <c r="VBJ15" s="259" t="s">
        <v>100</v>
      </c>
      <c r="VBK15" s="259" t="s">
        <v>100</v>
      </c>
      <c r="VBL15" s="259" t="s">
        <v>100</v>
      </c>
      <c r="VBM15" s="259" t="s">
        <v>100</v>
      </c>
      <c r="VBN15" s="259" t="s">
        <v>100</v>
      </c>
      <c r="VBO15" s="259" t="s">
        <v>100</v>
      </c>
      <c r="VBP15" s="259" t="s">
        <v>100</v>
      </c>
      <c r="VBQ15" s="259" t="s">
        <v>100</v>
      </c>
      <c r="VBR15" s="259" t="s">
        <v>100</v>
      </c>
      <c r="VBS15" s="259" t="s">
        <v>100</v>
      </c>
      <c r="VBT15" s="259" t="s">
        <v>100</v>
      </c>
      <c r="VBU15" s="259" t="s">
        <v>100</v>
      </c>
      <c r="VBV15" s="259" t="s">
        <v>100</v>
      </c>
      <c r="VBW15" s="259" t="s">
        <v>100</v>
      </c>
      <c r="VBX15" s="259" t="s">
        <v>100</v>
      </c>
      <c r="VBY15" s="259" t="s">
        <v>100</v>
      </c>
      <c r="VBZ15" s="259" t="s">
        <v>100</v>
      </c>
      <c r="VCA15" s="259" t="s">
        <v>100</v>
      </c>
      <c r="VCB15" s="259" t="s">
        <v>100</v>
      </c>
      <c r="VCC15" s="259" t="s">
        <v>100</v>
      </c>
      <c r="VCD15" s="259" t="s">
        <v>100</v>
      </c>
      <c r="VCE15" s="259" t="s">
        <v>100</v>
      </c>
      <c r="VCF15" s="259" t="s">
        <v>100</v>
      </c>
      <c r="VCG15" s="259" t="s">
        <v>100</v>
      </c>
      <c r="VCH15" s="259" t="s">
        <v>100</v>
      </c>
      <c r="VCI15" s="259" t="s">
        <v>100</v>
      </c>
      <c r="VCJ15" s="259" t="s">
        <v>100</v>
      </c>
      <c r="VCK15" s="259" t="s">
        <v>100</v>
      </c>
      <c r="VCL15" s="259" t="s">
        <v>100</v>
      </c>
      <c r="VCM15" s="259" t="s">
        <v>100</v>
      </c>
      <c r="VCN15" s="259" t="s">
        <v>100</v>
      </c>
      <c r="VCO15" s="259" t="s">
        <v>100</v>
      </c>
      <c r="VCP15" s="259" t="s">
        <v>100</v>
      </c>
      <c r="VCQ15" s="259" t="s">
        <v>100</v>
      </c>
      <c r="VCR15" s="259" t="s">
        <v>100</v>
      </c>
      <c r="VCS15" s="259" t="s">
        <v>100</v>
      </c>
      <c r="VCT15" s="259" t="s">
        <v>100</v>
      </c>
      <c r="VCU15" s="259" t="s">
        <v>100</v>
      </c>
      <c r="VCV15" s="259" t="s">
        <v>100</v>
      </c>
      <c r="VCW15" s="259" t="s">
        <v>100</v>
      </c>
      <c r="VCX15" s="259" t="s">
        <v>100</v>
      </c>
      <c r="VCY15" s="259" t="s">
        <v>100</v>
      </c>
      <c r="VCZ15" s="259" t="s">
        <v>100</v>
      </c>
      <c r="VDA15" s="259" t="s">
        <v>100</v>
      </c>
      <c r="VDB15" s="259" t="s">
        <v>100</v>
      </c>
      <c r="VDC15" s="259" t="s">
        <v>100</v>
      </c>
      <c r="VDD15" s="259" t="s">
        <v>100</v>
      </c>
      <c r="VDE15" s="259" t="s">
        <v>100</v>
      </c>
      <c r="VDF15" s="259" t="s">
        <v>100</v>
      </c>
      <c r="VDG15" s="259" t="s">
        <v>100</v>
      </c>
      <c r="VDH15" s="259" t="s">
        <v>100</v>
      </c>
      <c r="VDI15" s="259" t="s">
        <v>100</v>
      </c>
      <c r="VDJ15" s="259" t="s">
        <v>100</v>
      </c>
      <c r="VDK15" s="259" t="s">
        <v>100</v>
      </c>
      <c r="VDL15" s="259" t="s">
        <v>100</v>
      </c>
      <c r="VDM15" s="259" t="s">
        <v>100</v>
      </c>
      <c r="VDN15" s="259" t="s">
        <v>100</v>
      </c>
      <c r="VDO15" s="259" t="s">
        <v>100</v>
      </c>
      <c r="VDP15" s="259" t="s">
        <v>100</v>
      </c>
      <c r="VDQ15" s="259" t="s">
        <v>100</v>
      </c>
      <c r="VDR15" s="259" t="s">
        <v>100</v>
      </c>
      <c r="VDS15" s="259" t="s">
        <v>100</v>
      </c>
      <c r="VDT15" s="259" t="s">
        <v>100</v>
      </c>
      <c r="VDU15" s="259" t="s">
        <v>100</v>
      </c>
      <c r="VDV15" s="259" t="s">
        <v>100</v>
      </c>
      <c r="VDW15" s="259" t="s">
        <v>100</v>
      </c>
      <c r="VDX15" s="259" t="s">
        <v>100</v>
      </c>
      <c r="VDY15" s="259" t="s">
        <v>100</v>
      </c>
      <c r="VDZ15" s="259" t="s">
        <v>100</v>
      </c>
      <c r="VEA15" s="259" t="s">
        <v>100</v>
      </c>
      <c r="VEB15" s="259" t="s">
        <v>100</v>
      </c>
      <c r="VEC15" s="259" t="s">
        <v>100</v>
      </c>
      <c r="VED15" s="259" t="s">
        <v>100</v>
      </c>
      <c r="VEE15" s="259" t="s">
        <v>100</v>
      </c>
      <c r="VEF15" s="259" t="s">
        <v>100</v>
      </c>
      <c r="VEG15" s="259" t="s">
        <v>100</v>
      </c>
      <c r="VEH15" s="259" t="s">
        <v>100</v>
      </c>
      <c r="VEI15" s="259" t="s">
        <v>100</v>
      </c>
      <c r="VEJ15" s="259" t="s">
        <v>100</v>
      </c>
      <c r="VEK15" s="259" t="s">
        <v>100</v>
      </c>
      <c r="VEL15" s="259" t="s">
        <v>100</v>
      </c>
      <c r="VEM15" s="259" t="s">
        <v>100</v>
      </c>
      <c r="VEN15" s="259" t="s">
        <v>100</v>
      </c>
      <c r="VEO15" s="259" t="s">
        <v>100</v>
      </c>
      <c r="VEP15" s="259" t="s">
        <v>100</v>
      </c>
      <c r="VEQ15" s="259" t="s">
        <v>100</v>
      </c>
      <c r="VER15" s="259" t="s">
        <v>100</v>
      </c>
      <c r="VES15" s="259" t="s">
        <v>100</v>
      </c>
      <c r="VET15" s="259" t="s">
        <v>100</v>
      </c>
      <c r="VEU15" s="259" t="s">
        <v>100</v>
      </c>
      <c r="VEV15" s="259" t="s">
        <v>100</v>
      </c>
      <c r="VEW15" s="259" t="s">
        <v>100</v>
      </c>
      <c r="VEX15" s="259" t="s">
        <v>100</v>
      </c>
      <c r="VEY15" s="259" t="s">
        <v>100</v>
      </c>
      <c r="VEZ15" s="259" t="s">
        <v>100</v>
      </c>
      <c r="VFA15" s="259" t="s">
        <v>100</v>
      </c>
      <c r="VFB15" s="259" t="s">
        <v>100</v>
      </c>
      <c r="VFC15" s="259" t="s">
        <v>100</v>
      </c>
      <c r="VFD15" s="259" t="s">
        <v>100</v>
      </c>
      <c r="VFE15" s="259" t="s">
        <v>100</v>
      </c>
      <c r="VFF15" s="259" t="s">
        <v>100</v>
      </c>
      <c r="VFG15" s="259" t="s">
        <v>100</v>
      </c>
      <c r="VFH15" s="259" t="s">
        <v>100</v>
      </c>
      <c r="VFI15" s="259" t="s">
        <v>100</v>
      </c>
      <c r="VFJ15" s="259" t="s">
        <v>100</v>
      </c>
      <c r="VFK15" s="259" t="s">
        <v>100</v>
      </c>
      <c r="VFL15" s="259" t="s">
        <v>100</v>
      </c>
      <c r="VFM15" s="259" t="s">
        <v>100</v>
      </c>
      <c r="VFN15" s="259" t="s">
        <v>100</v>
      </c>
      <c r="VFO15" s="259" t="s">
        <v>100</v>
      </c>
      <c r="VFP15" s="259" t="s">
        <v>100</v>
      </c>
      <c r="VFQ15" s="259" t="s">
        <v>100</v>
      </c>
      <c r="VFR15" s="259" t="s">
        <v>100</v>
      </c>
      <c r="VFS15" s="259" t="s">
        <v>100</v>
      </c>
      <c r="VFT15" s="259" t="s">
        <v>100</v>
      </c>
      <c r="VFU15" s="259" t="s">
        <v>100</v>
      </c>
      <c r="VFV15" s="259" t="s">
        <v>100</v>
      </c>
      <c r="VFW15" s="259" t="s">
        <v>100</v>
      </c>
      <c r="VFX15" s="259" t="s">
        <v>100</v>
      </c>
      <c r="VFY15" s="259" t="s">
        <v>100</v>
      </c>
      <c r="VFZ15" s="259" t="s">
        <v>100</v>
      </c>
      <c r="VGA15" s="259" t="s">
        <v>100</v>
      </c>
      <c r="VGB15" s="259" t="s">
        <v>100</v>
      </c>
      <c r="VGC15" s="259" t="s">
        <v>100</v>
      </c>
      <c r="VGD15" s="259" t="s">
        <v>100</v>
      </c>
      <c r="VGE15" s="259" t="s">
        <v>100</v>
      </c>
      <c r="VGF15" s="259" t="s">
        <v>100</v>
      </c>
      <c r="VGG15" s="259" t="s">
        <v>100</v>
      </c>
      <c r="VGH15" s="259" t="s">
        <v>100</v>
      </c>
      <c r="VGI15" s="259" t="s">
        <v>100</v>
      </c>
      <c r="VGJ15" s="259" t="s">
        <v>100</v>
      </c>
      <c r="VGK15" s="259" t="s">
        <v>100</v>
      </c>
      <c r="VGL15" s="259" t="s">
        <v>100</v>
      </c>
      <c r="VGM15" s="259" t="s">
        <v>100</v>
      </c>
      <c r="VGN15" s="259" t="s">
        <v>100</v>
      </c>
      <c r="VGO15" s="259" t="s">
        <v>100</v>
      </c>
      <c r="VGP15" s="259" t="s">
        <v>100</v>
      </c>
      <c r="VGQ15" s="259" t="s">
        <v>100</v>
      </c>
      <c r="VGR15" s="259" t="s">
        <v>100</v>
      </c>
      <c r="VGS15" s="259" t="s">
        <v>100</v>
      </c>
      <c r="VGT15" s="259" t="s">
        <v>100</v>
      </c>
      <c r="VGU15" s="259" t="s">
        <v>100</v>
      </c>
      <c r="VGV15" s="259" t="s">
        <v>100</v>
      </c>
      <c r="VGW15" s="259" t="s">
        <v>100</v>
      </c>
      <c r="VGX15" s="259" t="s">
        <v>100</v>
      </c>
      <c r="VGY15" s="259" t="s">
        <v>100</v>
      </c>
      <c r="VGZ15" s="259" t="s">
        <v>100</v>
      </c>
      <c r="VHA15" s="259" t="s">
        <v>100</v>
      </c>
      <c r="VHB15" s="259" t="s">
        <v>100</v>
      </c>
      <c r="VHC15" s="259" t="s">
        <v>100</v>
      </c>
      <c r="VHD15" s="259" t="s">
        <v>100</v>
      </c>
      <c r="VHE15" s="259" t="s">
        <v>100</v>
      </c>
      <c r="VHF15" s="259" t="s">
        <v>100</v>
      </c>
      <c r="VHG15" s="259" t="s">
        <v>100</v>
      </c>
      <c r="VHH15" s="259" t="s">
        <v>100</v>
      </c>
      <c r="VHI15" s="259" t="s">
        <v>100</v>
      </c>
      <c r="VHJ15" s="259" t="s">
        <v>100</v>
      </c>
      <c r="VHK15" s="259" t="s">
        <v>100</v>
      </c>
      <c r="VHL15" s="259" t="s">
        <v>100</v>
      </c>
      <c r="VHM15" s="259" t="s">
        <v>100</v>
      </c>
      <c r="VHN15" s="259" t="s">
        <v>100</v>
      </c>
      <c r="VHO15" s="259" t="s">
        <v>100</v>
      </c>
      <c r="VHP15" s="259" t="s">
        <v>100</v>
      </c>
      <c r="VHQ15" s="259" t="s">
        <v>100</v>
      </c>
      <c r="VHR15" s="259" t="s">
        <v>100</v>
      </c>
      <c r="VHS15" s="259" t="s">
        <v>100</v>
      </c>
      <c r="VHT15" s="259" t="s">
        <v>100</v>
      </c>
      <c r="VHU15" s="259" t="s">
        <v>100</v>
      </c>
      <c r="VHV15" s="259" t="s">
        <v>100</v>
      </c>
      <c r="VHW15" s="259" t="s">
        <v>100</v>
      </c>
      <c r="VHX15" s="259" t="s">
        <v>100</v>
      </c>
      <c r="VHY15" s="259" t="s">
        <v>100</v>
      </c>
      <c r="VHZ15" s="259" t="s">
        <v>100</v>
      </c>
      <c r="VIA15" s="259" t="s">
        <v>100</v>
      </c>
      <c r="VIB15" s="259" t="s">
        <v>100</v>
      </c>
      <c r="VIC15" s="259" t="s">
        <v>100</v>
      </c>
      <c r="VID15" s="259" t="s">
        <v>100</v>
      </c>
      <c r="VIE15" s="259" t="s">
        <v>100</v>
      </c>
      <c r="VIF15" s="259" t="s">
        <v>100</v>
      </c>
      <c r="VIG15" s="259" t="s">
        <v>100</v>
      </c>
      <c r="VIH15" s="259" t="s">
        <v>100</v>
      </c>
      <c r="VII15" s="259" t="s">
        <v>100</v>
      </c>
      <c r="VIJ15" s="259" t="s">
        <v>100</v>
      </c>
      <c r="VIK15" s="259" t="s">
        <v>100</v>
      </c>
      <c r="VIL15" s="259" t="s">
        <v>100</v>
      </c>
      <c r="VIM15" s="259" t="s">
        <v>100</v>
      </c>
      <c r="VIN15" s="259" t="s">
        <v>100</v>
      </c>
      <c r="VIO15" s="259" t="s">
        <v>100</v>
      </c>
      <c r="VIP15" s="259" t="s">
        <v>100</v>
      </c>
      <c r="VIQ15" s="259" t="s">
        <v>100</v>
      </c>
      <c r="VIR15" s="259" t="s">
        <v>100</v>
      </c>
      <c r="VIS15" s="259" t="s">
        <v>100</v>
      </c>
      <c r="VIT15" s="259" t="s">
        <v>100</v>
      </c>
      <c r="VIU15" s="259" t="s">
        <v>100</v>
      </c>
      <c r="VIV15" s="259" t="s">
        <v>100</v>
      </c>
      <c r="VIW15" s="259" t="s">
        <v>100</v>
      </c>
      <c r="VIX15" s="259" t="s">
        <v>100</v>
      </c>
      <c r="VIY15" s="259" t="s">
        <v>100</v>
      </c>
      <c r="VIZ15" s="259" t="s">
        <v>100</v>
      </c>
      <c r="VJA15" s="259" t="s">
        <v>100</v>
      </c>
      <c r="VJB15" s="259" t="s">
        <v>100</v>
      </c>
      <c r="VJC15" s="259" t="s">
        <v>100</v>
      </c>
      <c r="VJD15" s="259" t="s">
        <v>100</v>
      </c>
      <c r="VJE15" s="259" t="s">
        <v>100</v>
      </c>
      <c r="VJF15" s="259" t="s">
        <v>100</v>
      </c>
      <c r="VJG15" s="259" t="s">
        <v>100</v>
      </c>
      <c r="VJH15" s="259" t="s">
        <v>100</v>
      </c>
      <c r="VJI15" s="259" t="s">
        <v>100</v>
      </c>
      <c r="VJJ15" s="259" t="s">
        <v>100</v>
      </c>
      <c r="VJK15" s="259" t="s">
        <v>100</v>
      </c>
      <c r="VJL15" s="259" t="s">
        <v>100</v>
      </c>
      <c r="VJM15" s="259" t="s">
        <v>100</v>
      </c>
      <c r="VJN15" s="259" t="s">
        <v>100</v>
      </c>
      <c r="VJO15" s="259" t="s">
        <v>100</v>
      </c>
      <c r="VJP15" s="259" t="s">
        <v>100</v>
      </c>
      <c r="VJQ15" s="259" t="s">
        <v>100</v>
      </c>
      <c r="VJR15" s="259" t="s">
        <v>100</v>
      </c>
      <c r="VJS15" s="259" t="s">
        <v>100</v>
      </c>
      <c r="VJT15" s="259" t="s">
        <v>100</v>
      </c>
      <c r="VJU15" s="259" t="s">
        <v>100</v>
      </c>
      <c r="VJV15" s="259" t="s">
        <v>100</v>
      </c>
      <c r="VJW15" s="259" t="s">
        <v>100</v>
      </c>
      <c r="VJX15" s="259" t="s">
        <v>100</v>
      </c>
      <c r="VJY15" s="259" t="s">
        <v>100</v>
      </c>
      <c r="VJZ15" s="259" t="s">
        <v>100</v>
      </c>
      <c r="VKA15" s="259" t="s">
        <v>100</v>
      </c>
      <c r="VKB15" s="259" t="s">
        <v>100</v>
      </c>
      <c r="VKC15" s="259" t="s">
        <v>100</v>
      </c>
      <c r="VKD15" s="259" t="s">
        <v>100</v>
      </c>
      <c r="VKE15" s="259" t="s">
        <v>100</v>
      </c>
      <c r="VKF15" s="259" t="s">
        <v>100</v>
      </c>
      <c r="VKG15" s="259" t="s">
        <v>100</v>
      </c>
      <c r="VKH15" s="259" t="s">
        <v>100</v>
      </c>
      <c r="VKI15" s="259" t="s">
        <v>100</v>
      </c>
      <c r="VKJ15" s="259" t="s">
        <v>100</v>
      </c>
      <c r="VKK15" s="259" t="s">
        <v>100</v>
      </c>
      <c r="VKL15" s="259" t="s">
        <v>100</v>
      </c>
      <c r="VKM15" s="259" t="s">
        <v>100</v>
      </c>
      <c r="VKN15" s="259" t="s">
        <v>100</v>
      </c>
      <c r="VKO15" s="259" t="s">
        <v>100</v>
      </c>
      <c r="VKP15" s="259" t="s">
        <v>100</v>
      </c>
      <c r="VKQ15" s="259" t="s">
        <v>100</v>
      </c>
      <c r="VKR15" s="259" t="s">
        <v>100</v>
      </c>
      <c r="VKS15" s="259" t="s">
        <v>100</v>
      </c>
      <c r="VKT15" s="259" t="s">
        <v>100</v>
      </c>
      <c r="VKU15" s="259" t="s">
        <v>100</v>
      </c>
      <c r="VKV15" s="259" t="s">
        <v>100</v>
      </c>
      <c r="VKW15" s="259" t="s">
        <v>100</v>
      </c>
      <c r="VKX15" s="259" t="s">
        <v>100</v>
      </c>
      <c r="VKY15" s="259" t="s">
        <v>100</v>
      </c>
      <c r="VKZ15" s="259" t="s">
        <v>100</v>
      </c>
      <c r="VLA15" s="259" t="s">
        <v>100</v>
      </c>
      <c r="VLB15" s="259" t="s">
        <v>100</v>
      </c>
      <c r="VLC15" s="259" t="s">
        <v>100</v>
      </c>
      <c r="VLD15" s="259" t="s">
        <v>100</v>
      </c>
      <c r="VLE15" s="259" t="s">
        <v>100</v>
      </c>
      <c r="VLF15" s="259" t="s">
        <v>100</v>
      </c>
      <c r="VLG15" s="259" t="s">
        <v>100</v>
      </c>
      <c r="VLH15" s="259" t="s">
        <v>100</v>
      </c>
      <c r="VLI15" s="259" t="s">
        <v>100</v>
      </c>
      <c r="VLJ15" s="259" t="s">
        <v>100</v>
      </c>
      <c r="VLK15" s="259" t="s">
        <v>100</v>
      </c>
      <c r="VLL15" s="259" t="s">
        <v>100</v>
      </c>
      <c r="VLM15" s="259" t="s">
        <v>100</v>
      </c>
      <c r="VLN15" s="259" t="s">
        <v>100</v>
      </c>
      <c r="VLO15" s="259" t="s">
        <v>100</v>
      </c>
      <c r="VLP15" s="259" t="s">
        <v>100</v>
      </c>
      <c r="VLQ15" s="259" t="s">
        <v>100</v>
      </c>
      <c r="VLR15" s="259" t="s">
        <v>100</v>
      </c>
      <c r="VLS15" s="259" t="s">
        <v>100</v>
      </c>
      <c r="VLT15" s="259" t="s">
        <v>100</v>
      </c>
      <c r="VLU15" s="259" t="s">
        <v>100</v>
      </c>
      <c r="VLV15" s="259" t="s">
        <v>100</v>
      </c>
      <c r="VLW15" s="259" t="s">
        <v>100</v>
      </c>
      <c r="VLX15" s="259" t="s">
        <v>100</v>
      </c>
      <c r="VLY15" s="259" t="s">
        <v>100</v>
      </c>
      <c r="VLZ15" s="259" t="s">
        <v>100</v>
      </c>
      <c r="VMA15" s="259" t="s">
        <v>100</v>
      </c>
      <c r="VMB15" s="259" t="s">
        <v>100</v>
      </c>
      <c r="VMC15" s="259" t="s">
        <v>100</v>
      </c>
      <c r="VMD15" s="259" t="s">
        <v>100</v>
      </c>
      <c r="VME15" s="259" t="s">
        <v>100</v>
      </c>
      <c r="VMF15" s="259" t="s">
        <v>100</v>
      </c>
      <c r="VMG15" s="259" t="s">
        <v>100</v>
      </c>
      <c r="VMH15" s="259" t="s">
        <v>100</v>
      </c>
      <c r="VMI15" s="259" t="s">
        <v>100</v>
      </c>
      <c r="VMJ15" s="259" t="s">
        <v>100</v>
      </c>
      <c r="VMK15" s="259" t="s">
        <v>100</v>
      </c>
      <c r="VML15" s="259" t="s">
        <v>100</v>
      </c>
      <c r="VMM15" s="259" t="s">
        <v>100</v>
      </c>
      <c r="VMN15" s="259" t="s">
        <v>100</v>
      </c>
      <c r="VMO15" s="259" t="s">
        <v>100</v>
      </c>
      <c r="VMP15" s="259" t="s">
        <v>100</v>
      </c>
      <c r="VMQ15" s="259" t="s">
        <v>100</v>
      </c>
      <c r="VMR15" s="259" t="s">
        <v>100</v>
      </c>
      <c r="VMS15" s="259" t="s">
        <v>100</v>
      </c>
      <c r="VMT15" s="259" t="s">
        <v>100</v>
      </c>
      <c r="VMU15" s="259" t="s">
        <v>100</v>
      </c>
      <c r="VMV15" s="259" t="s">
        <v>100</v>
      </c>
      <c r="VMW15" s="259" t="s">
        <v>100</v>
      </c>
      <c r="VMX15" s="259" t="s">
        <v>100</v>
      </c>
      <c r="VMY15" s="259" t="s">
        <v>100</v>
      </c>
      <c r="VMZ15" s="259" t="s">
        <v>100</v>
      </c>
      <c r="VNA15" s="259" t="s">
        <v>100</v>
      </c>
      <c r="VNB15" s="259" t="s">
        <v>100</v>
      </c>
      <c r="VNC15" s="259" t="s">
        <v>100</v>
      </c>
      <c r="VND15" s="259" t="s">
        <v>100</v>
      </c>
      <c r="VNE15" s="259" t="s">
        <v>100</v>
      </c>
      <c r="VNF15" s="259" t="s">
        <v>100</v>
      </c>
      <c r="VNG15" s="259" t="s">
        <v>100</v>
      </c>
      <c r="VNH15" s="259" t="s">
        <v>100</v>
      </c>
      <c r="VNI15" s="259" t="s">
        <v>100</v>
      </c>
      <c r="VNJ15" s="259" t="s">
        <v>100</v>
      </c>
      <c r="VNK15" s="259" t="s">
        <v>100</v>
      </c>
      <c r="VNL15" s="259" t="s">
        <v>100</v>
      </c>
      <c r="VNM15" s="259" t="s">
        <v>100</v>
      </c>
      <c r="VNN15" s="259" t="s">
        <v>100</v>
      </c>
      <c r="VNO15" s="259" t="s">
        <v>100</v>
      </c>
      <c r="VNP15" s="259" t="s">
        <v>100</v>
      </c>
      <c r="VNQ15" s="259" t="s">
        <v>100</v>
      </c>
      <c r="VNR15" s="259" t="s">
        <v>100</v>
      </c>
      <c r="VNS15" s="259" t="s">
        <v>100</v>
      </c>
      <c r="VNT15" s="259" t="s">
        <v>100</v>
      </c>
      <c r="VNU15" s="259" t="s">
        <v>100</v>
      </c>
      <c r="VNV15" s="259" t="s">
        <v>100</v>
      </c>
      <c r="VNW15" s="259" t="s">
        <v>100</v>
      </c>
      <c r="VNX15" s="259" t="s">
        <v>100</v>
      </c>
      <c r="VNY15" s="259" t="s">
        <v>100</v>
      </c>
      <c r="VNZ15" s="259" t="s">
        <v>100</v>
      </c>
      <c r="VOA15" s="259" t="s">
        <v>100</v>
      </c>
      <c r="VOB15" s="259" t="s">
        <v>100</v>
      </c>
      <c r="VOC15" s="259" t="s">
        <v>100</v>
      </c>
      <c r="VOD15" s="259" t="s">
        <v>100</v>
      </c>
      <c r="VOE15" s="259" t="s">
        <v>100</v>
      </c>
      <c r="VOF15" s="259" t="s">
        <v>100</v>
      </c>
      <c r="VOG15" s="259" t="s">
        <v>100</v>
      </c>
      <c r="VOH15" s="259" t="s">
        <v>100</v>
      </c>
      <c r="VOI15" s="259" t="s">
        <v>100</v>
      </c>
      <c r="VOJ15" s="259" t="s">
        <v>100</v>
      </c>
      <c r="VOK15" s="259" t="s">
        <v>100</v>
      </c>
      <c r="VOL15" s="259" t="s">
        <v>100</v>
      </c>
      <c r="VOM15" s="259" t="s">
        <v>100</v>
      </c>
      <c r="VON15" s="259" t="s">
        <v>100</v>
      </c>
      <c r="VOO15" s="259" t="s">
        <v>100</v>
      </c>
      <c r="VOP15" s="259" t="s">
        <v>100</v>
      </c>
      <c r="VOQ15" s="259" t="s">
        <v>100</v>
      </c>
      <c r="VOR15" s="259" t="s">
        <v>100</v>
      </c>
      <c r="VOS15" s="259" t="s">
        <v>100</v>
      </c>
      <c r="VOT15" s="259" t="s">
        <v>100</v>
      </c>
      <c r="VOU15" s="259" t="s">
        <v>100</v>
      </c>
      <c r="VOV15" s="259" t="s">
        <v>100</v>
      </c>
      <c r="VOW15" s="259" t="s">
        <v>100</v>
      </c>
      <c r="VOX15" s="259" t="s">
        <v>100</v>
      </c>
      <c r="VOY15" s="259" t="s">
        <v>100</v>
      </c>
      <c r="VOZ15" s="259" t="s">
        <v>100</v>
      </c>
      <c r="VPA15" s="259" t="s">
        <v>100</v>
      </c>
      <c r="VPB15" s="259" t="s">
        <v>100</v>
      </c>
      <c r="VPC15" s="259" t="s">
        <v>100</v>
      </c>
      <c r="VPD15" s="259" t="s">
        <v>100</v>
      </c>
      <c r="VPE15" s="259" t="s">
        <v>100</v>
      </c>
      <c r="VPF15" s="259" t="s">
        <v>100</v>
      </c>
      <c r="VPG15" s="259" t="s">
        <v>100</v>
      </c>
      <c r="VPH15" s="259" t="s">
        <v>100</v>
      </c>
      <c r="VPI15" s="259" t="s">
        <v>100</v>
      </c>
      <c r="VPJ15" s="259" t="s">
        <v>100</v>
      </c>
      <c r="VPK15" s="259" t="s">
        <v>100</v>
      </c>
      <c r="VPL15" s="259" t="s">
        <v>100</v>
      </c>
      <c r="VPM15" s="259" t="s">
        <v>100</v>
      </c>
      <c r="VPN15" s="259" t="s">
        <v>100</v>
      </c>
      <c r="VPO15" s="259" t="s">
        <v>100</v>
      </c>
      <c r="VPP15" s="259" t="s">
        <v>100</v>
      </c>
      <c r="VPQ15" s="259" t="s">
        <v>100</v>
      </c>
      <c r="VPR15" s="259" t="s">
        <v>100</v>
      </c>
      <c r="VPS15" s="259" t="s">
        <v>100</v>
      </c>
      <c r="VPT15" s="259" t="s">
        <v>100</v>
      </c>
      <c r="VPU15" s="259" t="s">
        <v>100</v>
      </c>
      <c r="VPV15" s="259" t="s">
        <v>100</v>
      </c>
      <c r="VPW15" s="259" t="s">
        <v>100</v>
      </c>
      <c r="VPX15" s="259" t="s">
        <v>100</v>
      </c>
      <c r="VPY15" s="259" t="s">
        <v>100</v>
      </c>
      <c r="VPZ15" s="259" t="s">
        <v>100</v>
      </c>
      <c r="VQA15" s="259" t="s">
        <v>100</v>
      </c>
      <c r="VQB15" s="259" t="s">
        <v>100</v>
      </c>
      <c r="VQC15" s="259" t="s">
        <v>100</v>
      </c>
      <c r="VQD15" s="259" t="s">
        <v>100</v>
      </c>
      <c r="VQE15" s="259" t="s">
        <v>100</v>
      </c>
      <c r="VQF15" s="259" t="s">
        <v>100</v>
      </c>
      <c r="VQG15" s="259" t="s">
        <v>100</v>
      </c>
      <c r="VQH15" s="259" t="s">
        <v>100</v>
      </c>
      <c r="VQI15" s="259" t="s">
        <v>100</v>
      </c>
      <c r="VQJ15" s="259" t="s">
        <v>100</v>
      </c>
      <c r="VQK15" s="259" t="s">
        <v>100</v>
      </c>
      <c r="VQL15" s="259" t="s">
        <v>100</v>
      </c>
      <c r="VQM15" s="259" t="s">
        <v>100</v>
      </c>
      <c r="VQN15" s="259" t="s">
        <v>100</v>
      </c>
      <c r="VQO15" s="259" t="s">
        <v>100</v>
      </c>
      <c r="VQP15" s="259" t="s">
        <v>100</v>
      </c>
      <c r="VQQ15" s="259" t="s">
        <v>100</v>
      </c>
      <c r="VQR15" s="259" t="s">
        <v>100</v>
      </c>
      <c r="VQS15" s="259" t="s">
        <v>100</v>
      </c>
      <c r="VQT15" s="259" t="s">
        <v>100</v>
      </c>
      <c r="VQU15" s="259" t="s">
        <v>100</v>
      </c>
      <c r="VQV15" s="259" t="s">
        <v>100</v>
      </c>
      <c r="VQW15" s="259" t="s">
        <v>100</v>
      </c>
      <c r="VQX15" s="259" t="s">
        <v>100</v>
      </c>
      <c r="VQY15" s="259" t="s">
        <v>100</v>
      </c>
      <c r="VQZ15" s="259" t="s">
        <v>100</v>
      </c>
      <c r="VRA15" s="259" t="s">
        <v>100</v>
      </c>
      <c r="VRB15" s="259" t="s">
        <v>100</v>
      </c>
      <c r="VRC15" s="259" t="s">
        <v>100</v>
      </c>
      <c r="VRD15" s="259" t="s">
        <v>100</v>
      </c>
      <c r="VRE15" s="259" t="s">
        <v>100</v>
      </c>
      <c r="VRF15" s="259" t="s">
        <v>100</v>
      </c>
      <c r="VRG15" s="259" t="s">
        <v>100</v>
      </c>
      <c r="VRH15" s="259" t="s">
        <v>100</v>
      </c>
      <c r="VRI15" s="259" t="s">
        <v>100</v>
      </c>
      <c r="VRJ15" s="259" t="s">
        <v>100</v>
      </c>
      <c r="VRK15" s="259" t="s">
        <v>100</v>
      </c>
      <c r="VRL15" s="259" t="s">
        <v>100</v>
      </c>
      <c r="VRM15" s="259" t="s">
        <v>100</v>
      </c>
      <c r="VRN15" s="259" t="s">
        <v>100</v>
      </c>
      <c r="VRO15" s="259" t="s">
        <v>100</v>
      </c>
      <c r="VRP15" s="259" t="s">
        <v>100</v>
      </c>
      <c r="VRQ15" s="259" t="s">
        <v>100</v>
      </c>
      <c r="VRR15" s="259" t="s">
        <v>100</v>
      </c>
      <c r="VRS15" s="259" t="s">
        <v>100</v>
      </c>
      <c r="VRT15" s="259" t="s">
        <v>100</v>
      </c>
      <c r="VRU15" s="259" t="s">
        <v>100</v>
      </c>
      <c r="VRV15" s="259" t="s">
        <v>100</v>
      </c>
      <c r="VRW15" s="259" t="s">
        <v>100</v>
      </c>
      <c r="VRX15" s="259" t="s">
        <v>100</v>
      </c>
      <c r="VRY15" s="259" t="s">
        <v>100</v>
      </c>
      <c r="VRZ15" s="259" t="s">
        <v>100</v>
      </c>
      <c r="VSA15" s="259" t="s">
        <v>100</v>
      </c>
      <c r="VSB15" s="259" t="s">
        <v>100</v>
      </c>
      <c r="VSC15" s="259" t="s">
        <v>100</v>
      </c>
      <c r="VSD15" s="259" t="s">
        <v>100</v>
      </c>
      <c r="VSE15" s="259" t="s">
        <v>100</v>
      </c>
      <c r="VSF15" s="259" t="s">
        <v>100</v>
      </c>
      <c r="VSG15" s="259" t="s">
        <v>100</v>
      </c>
      <c r="VSH15" s="259" t="s">
        <v>100</v>
      </c>
      <c r="VSI15" s="259" t="s">
        <v>100</v>
      </c>
      <c r="VSJ15" s="259" t="s">
        <v>100</v>
      </c>
      <c r="VSK15" s="259" t="s">
        <v>100</v>
      </c>
      <c r="VSL15" s="259" t="s">
        <v>100</v>
      </c>
      <c r="VSM15" s="259" t="s">
        <v>100</v>
      </c>
      <c r="VSN15" s="259" t="s">
        <v>100</v>
      </c>
      <c r="VSO15" s="259" t="s">
        <v>100</v>
      </c>
      <c r="VSP15" s="259" t="s">
        <v>100</v>
      </c>
      <c r="VSQ15" s="259" t="s">
        <v>100</v>
      </c>
      <c r="VSR15" s="259" t="s">
        <v>100</v>
      </c>
      <c r="VSS15" s="259" t="s">
        <v>100</v>
      </c>
      <c r="VST15" s="259" t="s">
        <v>100</v>
      </c>
      <c r="VSU15" s="259" t="s">
        <v>100</v>
      </c>
      <c r="VSV15" s="259" t="s">
        <v>100</v>
      </c>
      <c r="VSW15" s="259" t="s">
        <v>100</v>
      </c>
      <c r="VSX15" s="259" t="s">
        <v>100</v>
      </c>
      <c r="VSY15" s="259" t="s">
        <v>100</v>
      </c>
      <c r="VSZ15" s="259" t="s">
        <v>100</v>
      </c>
      <c r="VTA15" s="259" t="s">
        <v>100</v>
      </c>
      <c r="VTB15" s="259" t="s">
        <v>100</v>
      </c>
      <c r="VTC15" s="259" t="s">
        <v>100</v>
      </c>
      <c r="VTD15" s="259" t="s">
        <v>100</v>
      </c>
      <c r="VTE15" s="259" t="s">
        <v>100</v>
      </c>
      <c r="VTF15" s="259" t="s">
        <v>100</v>
      </c>
      <c r="VTG15" s="259" t="s">
        <v>100</v>
      </c>
      <c r="VTH15" s="259" t="s">
        <v>100</v>
      </c>
      <c r="VTI15" s="259" t="s">
        <v>100</v>
      </c>
      <c r="VTJ15" s="259" t="s">
        <v>100</v>
      </c>
      <c r="VTK15" s="259" t="s">
        <v>100</v>
      </c>
      <c r="VTL15" s="259" t="s">
        <v>100</v>
      </c>
      <c r="VTM15" s="259" t="s">
        <v>100</v>
      </c>
      <c r="VTN15" s="259" t="s">
        <v>100</v>
      </c>
      <c r="VTO15" s="259" t="s">
        <v>100</v>
      </c>
      <c r="VTP15" s="259" t="s">
        <v>100</v>
      </c>
      <c r="VTQ15" s="259" t="s">
        <v>100</v>
      </c>
      <c r="VTR15" s="259" t="s">
        <v>100</v>
      </c>
      <c r="VTS15" s="259" t="s">
        <v>100</v>
      </c>
      <c r="VTT15" s="259" t="s">
        <v>100</v>
      </c>
      <c r="VTU15" s="259" t="s">
        <v>100</v>
      </c>
      <c r="VTV15" s="259" t="s">
        <v>100</v>
      </c>
      <c r="VTW15" s="259" t="s">
        <v>100</v>
      </c>
      <c r="VTX15" s="259" t="s">
        <v>100</v>
      </c>
      <c r="VTY15" s="259" t="s">
        <v>100</v>
      </c>
      <c r="VTZ15" s="259" t="s">
        <v>100</v>
      </c>
      <c r="VUA15" s="259" t="s">
        <v>100</v>
      </c>
      <c r="VUB15" s="259" t="s">
        <v>100</v>
      </c>
      <c r="VUC15" s="259" t="s">
        <v>100</v>
      </c>
      <c r="VUD15" s="259" t="s">
        <v>100</v>
      </c>
      <c r="VUE15" s="259" t="s">
        <v>100</v>
      </c>
      <c r="VUF15" s="259" t="s">
        <v>100</v>
      </c>
      <c r="VUG15" s="259" t="s">
        <v>100</v>
      </c>
      <c r="VUH15" s="259" t="s">
        <v>100</v>
      </c>
      <c r="VUI15" s="259" t="s">
        <v>100</v>
      </c>
      <c r="VUJ15" s="259" t="s">
        <v>100</v>
      </c>
      <c r="VUK15" s="259" t="s">
        <v>100</v>
      </c>
      <c r="VUL15" s="259" t="s">
        <v>100</v>
      </c>
      <c r="VUM15" s="259" t="s">
        <v>100</v>
      </c>
      <c r="VUN15" s="259" t="s">
        <v>100</v>
      </c>
      <c r="VUO15" s="259" t="s">
        <v>100</v>
      </c>
      <c r="VUP15" s="259" t="s">
        <v>100</v>
      </c>
      <c r="VUQ15" s="259" t="s">
        <v>100</v>
      </c>
      <c r="VUR15" s="259" t="s">
        <v>100</v>
      </c>
      <c r="VUS15" s="259" t="s">
        <v>100</v>
      </c>
      <c r="VUT15" s="259" t="s">
        <v>100</v>
      </c>
      <c r="VUU15" s="259" t="s">
        <v>100</v>
      </c>
      <c r="VUV15" s="259" t="s">
        <v>100</v>
      </c>
      <c r="VUW15" s="259" t="s">
        <v>100</v>
      </c>
      <c r="VUX15" s="259" t="s">
        <v>100</v>
      </c>
      <c r="VUY15" s="259" t="s">
        <v>100</v>
      </c>
      <c r="VUZ15" s="259" t="s">
        <v>100</v>
      </c>
      <c r="VVA15" s="259" t="s">
        <v>100</v>
      </c>
      <c r="VVB15" s="259" t="s">
        <v>100</v>
      </c>
      <c r="VVC15" s="259" t="s">
        <v>100</v>
      </c>
      <c r="VVD15" s="259" t="s">
        <v>100</v>
      </c>
      <c r="VVE15" s="259" t="s">
        <v>100</v>
      </c>
      <c r="VVF15" s="259" t="s">
        <v>100</v>
      </c>
      <c r="VVG15" s="259" t="s">
        <v>100</v>
      </c>
      <c r="VVH15" s="259" t="s">
        <v>100</v>
      </c>
      <c r="VVI15" s="259" t="s">
        <v>100</v>
      </c>
      <c r="VVJ15" s="259" t="s">
        <v>100</v>
      </c>
      <c r="VVK15" s="259" t="s">
        <v>100</v>
      </c>
      <c r="VVL15" s="259" t="s">
        <v>100</v>
      </c>
      <c r="VVM15" s="259" t="s">
        <v>100</v>
      </c>
      <c r="VVN15" s="259" t="s">
        <v>100</v>
      </c>
      <c r="VVO15" s="259" t="s">
        <v>100</v>
      </c>
      <c r="VVP15" s="259" t="s">
        <v>100</v>
      </c>
      <c r="VVQ15" s="259" t="s">
        <v>100</v>
      </c>
      <c r="VVR15" s="259" t="s">
        <v>100</v>
      </c>
      <c r="VVS15" s="259" t="s">
        <v>100</v>
      </c>
      <c r="VVT15" s="259" t="s">
        <v>100</v>
      </c>
      <c r="VVU15" s="259" t="s">
        <v>100</v>
      </c>
      <c r="VVV15" s="259" t="s">
        <v>100</v>
      </c>
      <c r="VVW15" s="259" t="s">
        <v>100</v>
      </c>
      <c r="VVX15" s="259" t="s">
        <v>100</v>
      </c>
      <c r="VVY15" s="259" t="s">
        <v>100</v>
      </c>
      <c r="VVZ15" s="259" t="s">
        <v>100</v>
      </c>
      <c r="VWA15" s="259" t="s">
        <v>100</v>
      </c>
      <c r="VWB15" s="259" t="s">
        <v>100</v>
      </c>
      <c r="VWC15" s="259" t="s">
        <v>100</v>
      </c>
      <c r="VWD15" s="259" t="s">
        <v>100</v>
      </c>
      <c r="VWE15" s="259" t="s">
        <v>100</v>
      </c>
      <c r="VWF15" s="259" t="s">
        <v>100</v>
      </c>
      <c r="VWG15" s="259" t="s">
        <v>100</v>
      </c>
      <c r="VWH15" s="259" t="s">
        <v>100</v>
      </c>
      <c r="VWI15" s="259" t="s">
        <v>100</v>
      </c>
      <c r="VWJ15" s="259" t="s">
        <v>100</v>
      </c>
      <c r="VWK15" s="259" t="s">
        <v>100</v>
      </c>
      <c r="VWL15" s="259" t="s">
        <v>100</v>
      </c>
      <c r="VWM15" s="259" t="s">
        <v>100</v>
      </c>
      <c r="VWN15" s="259" t="s">
        <v>100</v>
      </c>
      <c r="VWO15" s="259" t="s">
        <v>100</v>
      </c>
      <c r="VWP15" s="259" t="s">
        <v>100</v>
      </c>
      <c r="VWQ15" s="259" t="s">
        <v>100</v>
      </c>
      <c r="VWR15" s="259" t="s">
        <v>100</v>
      </c>
      <c r="VWS15" s="259" t="s">
        <v>100</v>
      </c>
      <c r="VWT15" s="259" t="s">
        <v>100</v>
      </c>
      <c r="VWU15" s="259" t="s">
        <v>100</v>
      </c>
      <c r="VWV15" s="259" t="s">
        <v>100</v>
      </c>
      <c r="VWW15" s="259" t="s">
        <v>100</v>
      </c>
      <c r="VWX15" s="259" t="s">
        <v>100</v>
      </c>
      <c r="VWY15" s="259" t="s">
        <v>100</v>
      </c>
      <c r="VWZ15" s="259" t="s">
        <v>100</v>
      </c>
      <c r="VXA15" s="259" t="s">
        <v>100</v>
      </c>
      <c r="VXB15" s="259" t="s">
        <v>100</v>
      </c>
      <c r="VXC15" s="259" t="s">
        <v>100</v>
      </c>
      <c r="VXD15" s="259" t="s">
        <v>100</v>
      </c>
      <c r="VXE15" s="259" t="s">
        <v>100</v>
      </c>
      <c r="VXF15" s="259" t="s">
        <v>100</v>
      </c>
      <c r="VXG15" s="259" t="s">
        <v>100</v>
      </c>
      <c r="VXH15" s="259" t="s">
        <v>100</v>
      </c>
      <c r="VXI15" s="259" t="s">
        <v>100</v>
      </c>
      <c r="VXJ15" s="259" t="s">
        <v>100</v>
      </c>
      <c r="VXK15" s="259" t="s">
        <v>100</v>
      </c>
      <c r="VXL15" s="259" t="s">
        <v>100</v>
      </c>
      <c r="VXM15" s="259" t="s">
        <v>100</v>
      </c>
      <c r="VXN15" s="259" t="s">
        <v>100</v>
      </c>
      <c r="VXO15" s="259" t="s">
        <v>100</v>
      </c>
      <c r="VXP15" s="259" t="s">
        <v>100</v>
      </c>
      <c r="VXQ15" s="259" t="s">
        <v>100</v>
      </c>
      <c r="VXR15" s="259" t="s">
        <v>100</v>
      </c>
      <c r="VXS15" s="259" t="s">
        <v>100</v>
      </c>
      <c r="VXT15" s="259" t="s">
        <v>100</v>
      </c>
      <c r="VXU15" s="259" t="s">
        <v>100</v>
      </c>
      <c r="VXV15" s="259" t="s">
        <v>100</v>
      </c>
      <c r="VXW15" s="259" t="s">
        <v>100</v>
      </c>
      <c r="VXX15" s="259" t="s">
        <v>100</v>
      </c>
      <c r="VXY15" s="259" t="s">
        <v>100</v>
      </c>
      <c r="VXZ15" s="259" t="s">
        <v>100</v>
      </c>
      <c r="VYA15" s="259" t="s">
        <v>100</v>
      </c>
      <c r="VYB15" s="259" t="s">
        <v>100</v>
      </c>
      <c r="VYC15" s="259" t="s">
        <v>100</v>
      </c>
      <c r="VYD15" s="259" t="s">
        <v>100</v>
      </c>
      <c r="VYE15" s="259" t="s">
        <v>100</v>
      </c>
      <c r="VYF15" s="259" t="s">
        <v>100</v>
      </c>
      <c r="VYG15" s="259" t="s">
        <v>100</v>
      </c>
      <c r="VYH15" s="259" t="s">
        <v>100</v>
      </c>
      <c r="VYI15" s="259" t="s">
        <v>100</v>
      </c>
      <c r="VYJ15" s="259" t="s">
        <v>100</v>
      </c>
      <c r="VYK15" s="259" t="s">
        <v>100</v>
      </c>
      <c r="VYL15" s="259" t="s">
        <v>100</v>
      </c>
      <c r="VYM15" s="259" t="s">
        <v>100</v>
      </c>
      <c r="VYN15" s="259" t="s">
        <v>100</v>
      </c>
      <c r="VYO15" s="259" t="s">
        <v>100</v>
      </c>
      <c r="VYP15" s="259" t="s">
        <v>100</v>
      </c>
      <c r="VYQ15" s="259" t="s">
        <v>100</v>
      </c>
      <c r="VYR15" s="259" t="s">
        <v>100</v>
      </c>
      <c r="VYS15" s="259" t="s">
        <v>100</v>
      </c>
      <c r="VYT15" s="259" t="s">
        <v>100</v>
      </c>
      <c r="VYU15" s="259" t="s">
        <v>100</v>
      </c>
      <c r="VYV15" s="259" t="s">
        <v>100</v>
      </c>
      <c r="VYW15" s="259" t="s">
        <v>100</v>
      </c>
      <c r="VYX15" s="259" t="s">
        <v>100</v>
      </c>
      <c r="VYY15" s="259" t="s">
        <v>100</v>
      </c>
      <c r="VYZ15" s="259" t="s">
        <v>100</v>
      </c>
      <c r="VZA15" s="259" t="s">
        <v>100</v>
      </c>
      <c r="VZB15" s="259" t="s">
        <v>100</v>
      </c>
      <c r="VZC15" s="259" t="s">
        <v>100</v>
      </c>
      <c r="VZD15" s="259" t="s">
        <v>100</v>
      </c>
      <c r="VZE15" s="259" t="s">
        <v>100</v>
      </c>
      <c r="VZF15" s="259" t="s">
        <v>100</v>
      </c>
      <c r="VZG15" s="259" t="s">
        <v>100</v>
      </c>
      <c r="VZH15" s="259" t="s">
        <v>100</v>
      </c>
      <c r="VZI15" s="259" t="s">
        <v>100</v>
      </c>
      <c r="VZJ15" s="259" t="s">
        <v>100</v>
      </c>
      <c r="VZK15" s="259" t="s">
        <v>100</v>
      </c>
      <c r="VZL15" s="259" t="s">
        <v>100</v>
      </c>
      <c r="VZM15" s="259" t="s">
        <v>100</v>
      </c>
      <c r="VZN15" s="259" t="s">
        <v>100</v>
      </c>
      <c r="VZO15" s="259" t="s">
        <v>100</v>
      </c>
      <c r="VZP15" s="259" t="s">
        <v>100</v>
      </c>
      <c r="VZQ15" s="259" t="s">
        <v>100</v>
      </c>
      <c r="VZR15" s="259" t="s">
        <v>100</v>
      </c>
      <c r="VZS15" s="259" t="s">
        <v>100</v>
      </c>
      <c r="VZT15" s="259" t="s">
        <v>100</v>
      </c>
      <c r="VZU15" s="259" t="s">
        <v>100</v>
      </c>
      <c r="VZV15" s="259" t="s">
        <v>100</v>
      </c>
      <c r="VZW15" s="259" t="s">
        <v>100</v>
      </c>
      <c r="VZX15" s="259" t="s">
        <v>100</v>
      </c>
      <c r="VZY15" s="259" t="s">
        <v>100</v>
      </c>
      <c r="VZZ15" s="259" t="s">
        <v>100</v>
      </c>
      <c r="WAA15" s="259" t="s">
        <v>100</v>
      </c>
      <c r="WAB15" s="259" t="s">
        <v>100</v>
      </c>
      <c r="WAC15" s="259" t="s">
        <v>100</v>
      </c>
      <c r="WAD15" s="259" t="s">
        <v>100</v>
      </c>
      <c r="WAE15" s="259" t="s">
        <v>100</v>
      </c>
      <c r="WAF15" s="259" t="s">
        <v>100</v>
      </c>
      <c r="WAG15" s="259" t="s">
        <v>100</v>
      </c>
      <c r="WAH15" s="259" t="s">
        <v>100</v>
      </c>
      <c r="WAI15" s="259" t="s">
        <v>100</v>
      </c>
      <c r="WAJ15" s="259" t="s">
        <v>100</v>
      </c>
      <c r="WAK15" s="259" t="s">
        <v>100</v>
      </c>
      <c r="WAL15" s="259" t="s">
        <v>100</v>
      </c>
      <c r="WAM15" s="259" t="s">
        <v>100</v>
      </c>
      <c r="WAN15" s="259" t="s">
        <v>100</v>
      </c>
      <c r="WAO15" s="259" t="s">
        <v>100</v>
      </c>
      <c r="WAP15" s="259" t="s">
        <v>100</v>
      </c>
      <c r="WAQ15" s="259" t="s">
        <v>100</v>
      </c>
      <c r="WAR15" s="259" t="s">
        <v>100</v>
      </c>
      <c r="WAS15" s="259" t="s">
        <v>100</v>
      </c>
      <c r="WAT15" s="259" t="s">
        <v>100</v>
      </c>
      <c r="WAU15" s="259" t="s">
        <v>100</v>
      </c>
      <c r="WAV15" s="259" t="s">
        <v>100</v>
      </c>
      <c r="WAW15" s="259" t="s">
        <v>100</v>
      </c>
      <c r="WAX15" s="259" t="s">
        <v>100</v>
      </c>
      <c r="WAY15" s="259" t="s">
        <v>100</v>
      </c>
      <c r="WAZ15" s="259" t="s">
        <v>100</v>
      </c>
      <c r="WBA15" s="259" t="s">
        <v>100</v>
      </c>
      <c r="WBB15" s="259" t="s">
        <v>100</v>
      </c>
      <c r="WBC15" s="259" t="s">
        <v>100</v>
      </c>
      <c r="WBD15" s="259" t="s">
        <v>100</v>
      </c>
      <c r="WBE15" s="259" t="s">
        <v>100</v>
      </c>
      <c r="WBF15" s="259" t="s">
        <v>100</v>
      </c>
      <c r="WBG15" s="259" t="s">
        <v>100</v>
      </c>
      <c r="WBH15" s="259" t="s">
        <v>100</v>
      </c>
      <c r="WBI15" s="259" t="s">
        <v>100</v>
      </c>
      <c r="WBJ15" s="259" t="s">
        <v>100</v>
      </c>
      <c r="WBK15" s="259" t="s">
        <v>100</v>
      </c>
      <c r="WBL15" s="259" t="s">
        <v>100</v>
      </c>
      <c r="WBM15" s="259" t="s">
        <v>100</v>
      </c>
      <c r="WBN15" s="259" t="s">
        <v>100</v>
      </c>
      <c r="WBO15" s="259" t="s">
        <v>100</v>
      </c>
      <c r="WBP15" s="259" t="s">
        <v>100</v>
      </c>
      <c r="WBQ15" s="259" t="s">
        <v>100</v>
      </c>
      <c r="WBR15" s="259" t="s">
        <v>100</v>
      </c>
      <c r="WBS15" s="259" t="s">
        <v>100</v>
      </c>
      <c r="WBT15" s="259" t="s">
        <v>100</v>
      </c>
      <c r="WBU15" s="259" t="s">
        <v>100</v>
      </c>
      <c r="WBV15" s="259" t="s">
        <v>100</v>
      </c>
      <c r="WBW15" s="259" t="s">
        <v>100</v>
      </c>
      <c r="WBX15" s="259" t="s">
        <v>100</v>
      </c>
      <c r="WBY15" s="259" t="s">
        <v>100</v>
      </c>
      <c r="WBZ15" s="259" t="s">
        <v>100</v>
      </c>
      <c r="WCA15" s="259" t="s">
        <v>100</v>
      </c>
      <c r="WCB15" s="259" t="s">
        <v>100</v>
      </c>
      <c r="WCC15" s="259" t="s">
        <v>100</v>
      </c>
      <c r="WCD15" s="259" t="s">
        <v>100</v>
      </c>
      <c r="WCE15" s="259" t="s">
        <v>100</v>
      </c>
      <c r="WCF15" s="259" t="s">
        <v>100</v>
      </c>
      <c r="WCG15" s="259" t="s">
        <v>100</v>
      </c>
      <c r="WCH15" s="259" t="s">
        <v>100</v>
      </c>
      <c r="WCI15" s="259" t="s">
        <v>100</v>
      </c>
      <c r="WCJ15" s="259" t="s">
        <v>100</v>
      </c>
      <c r="WCK15" s="259" t="s">
        <v>100</v>
      </c>
      <c r="WCL15" s="259" t="s">
        <v>100</v>
      </c>
      <c r="WCM15" s="259" t="s">
        <v>100</v>
      </c>
      <c r="WCN15" s="259" t="s">
        <v>100</v>
      </c>
      <c r="WCO15" s="259" t="s">
        <v>100</v>
      </c>
      <c r="WCP15" s="259" t="s">
        <v>100</v>
      </c>
      <c r="WCQ15" s="259" t="s">
        <v>100</v>
      </c>
      <c r="WCR15" s="259" t="s">
        <v>100</v>
      </c>
      <c r="WCS15" s="259" t="s">
        <v>100</v>
      </c>
      <c r="WCT15" s="259" t="s">
        <v>100</v>
      </c>
      <c r="WCU15" s="259" t="s">
        <v>100</v>
      </c>
      <c r="WCV15" s="259" t="s">
        <v>100</v>
      </c>
      <c r="WCW15" s="259" t="s">
        <v>100</v>
      </c>
      <c r="WCX15" s="259" t="s">
        <v>100</v>
      </c>
      <c r="WCY15" s="259" t="s">
        <v>100</v>
      </c>
      <c r="WCZ15" s="259" t="s">
        <v>100</v>
      </c>
      <c r="WDA15" s="259" t="s">
        <v>100</v>
      </c>
      <c r="WDB15" s="259" t="s">
        <v>100</v>
      </c>
      <c r="WDC15" s="259" t="s">
        <v>100</v>
      </c>
      <c r="WDD15" s="259" t="s">
        <v>100</v>
      </c>
      <c r="WDE15" s="259" t="s">
        <v>100</v>
      </c>
      <c r="WDF15" s="259" t="s">
        <v>100</v>
      </c>
      <c r="WDG15" s="259" t="s">
        <v>100</v>
      </c>
      <c r="WDH15" s="259" t="s">
        <v>100</v>
      </c>
      <c r="WDI15" s="259" t="s">
        <v>100</v>
      </c>
      <c r="WDJ15" s="259" t="s">
        <v>100</v>
      </c>
      <c r="WDK15" s="259" t="s">
        <v>100</v>
      </c>
      <c r="WDL15" s="259" t="s">
        <v>100</v>
      </c>
      <c r="WDM15" s="259" t="s">
        <v>100</v>
      </c>
      <c r="WDN15" s="259" t="s">
        <v>100</v>
      </c>
      <c r="WDO15" s="259" t="s">
        <v>100</v>
      </c>
      <c r="WDP15" s="259" t="s">
        <v>100</v>
      </c>
      <c r="WDQ15" s="259" t="s">
        <v>100</v>
      </c>
      <c r="WDR15" s="259" t="s">
        <v>100</v>
      </c>
      <c r="WDS15" s="259" t="s">
        <v>100</v>
      </c>
      <c r="WDT15" s="259" t="s">
        <v>100</v>
      </c>
      <c r="WDU15" s="259" t="s">
        <v>100</v>
      </c>
      <c r="WDV15" s="259" t="s">
        <v>100</v>
      </c>
      <c r="WDW15" s="259" t="s">
        <v>100</v>
      </c>
      <c r="WDX15" s="259" t="s">
        <v>100</v>
      </c>
      <c r="WDY15" s="259" t="s">
        <v>100</v>
      </c>
      <c r="WDZ15" s="259" t="s">
        <v>100</v>
      </c>
      <c r="WEA15" s="259" t="s">
        <v>100</v>
      </c>
      <c r="WEB15" s="259" t="s">
        <v>100</v>
      </c>
      <c r="WEC15" s="259" t="s">
        <v>100</v>
      </c>
      <c r="WED15" s="259" t="s">
        <v>100</v>
      </c>
      <c r="WEE15" s="259" t="s">
        <v>100</v>
      </c>
      <c r="WEF15" s="259" t="s">
        <v>100</v>
      </c>
      <c r="WEG15" s="259" t="s">
        <v>100</v>
      </c>
      <c r="WEH15" s="259" t="s">
        <v>100</v>
      </c>
      <c r="WEI15" s="259" t="s">
        <v>100</v>
      </c>
      <c r="WEJ15" s="259" t="s">
        <v>100</v>
      </c>
      <c r="WEK15" s="259" t="s">
        <v>100</v>
      </c>
      <c r="WEL15" s="259" t="s">
        <v>100</v>
      </c>
      <c r="WEM15" s="259" t="s">
        <v>100</v>
      </c>
      <c r="WEN15" s="259" t="s">
        <v>100</v>
      </c>
      <c r="WEO15" s="259" t="s">
        <v>100</v>
      </c>
      <c r="WEP15" s="259" t="s">
        <v>100</v>
      </c>
      <c r="WEQ15" s="259" t="s">
        <v>100</v>
      </c>
      <c r="WER15" s="259" t="s">
        <v>100</v>
      </c>
      <c r="WES15" s="259" t="s">
        <v>100</v>
      </c>
      <c r="WET15" s="259" t="s">
        <v>100</v>
      </c>
      <c r="WEU15" s="259" t="s">
        <v>100</v>
      </c>
      <c r="WEV15" s="259" t="s">
        <v>100</v>
      </c>
      <c r="WEW15" s="259" t="s">
        <v>100</v>
      </c>
      <c r="WEX15" s="259" t="s">
        <v>100</v>
      </c>
      <c r="WEY15" s="259" t="s">
        <v>100</v>
      </c>
      <c r="WEZ15" s="259" t="s">
        <v>100</v>
      </c>
      <c r="WFA15" s="259" t="s">
        <v>100</v>
      </c>
      <c r="WFB15" s="259" t="s">
        <v>100</v>
      </c>
      <c r="WFC15" s="259" t="s">
        <v>100</v>
      </c>
      <c r="WFD15" s="259" t="s">
        <v>100</v>
      </c>
      <c r="WFE15" s="259" t="s">
        <v>100</v>
      </c>
      <c r="WFF15" s="259" t="s">
        <v>100</v>
      </c>
      <c r="WFG15" s="259" t="s">
        <v>100</v>
      </c>
      <c r="WFH15" s="259" t="s">
        <v>100</v>
      </c>
      <c r="WFI15" s="259" t="s">
        <v>100</v>
      </c>
      <c r="WFJ15" s="259" t="s">
        <v>100</v>
      </c>
      <c r="WFK15" s="259" t="s">
        <v>100</v>
      </c>
      <c r="WFL15" s="259" t="s">
        <v>100</v>
      </c>
      <c r="WFM15" s="259" t="s">
        <v>100</v>
      </c>
      <c r="WFN15" s="259" t="s">
        <v>100</v>
      </c>
      <c r="WFO15" s="259" t="s">
        <v>100</v>
      </c>
      <c r="WFP15" s="259" t="s">
        <v>100</v>
      </c>
      <c r="WFQ15" s="259" t="s">
        <v>100</v>
      </c>
      <c r="WFR15" s="259" t="s">
        <v>100</v>
      </c>
      <c r="WFS15" s="259" t="s">
        <v>100</v>
      </c>
      <c r="WFT15" s="259" t="s">
        <v>100</v>
      </c>
      <c r="WFU15" s="259" t="s">
        <v>100</v>
      </c>
      <c r="WFV15" s="259" t="s">
        <v>100</v>
      </c>
      <c r="WFW15" s="259" t="s">
        <v>100</v>
      </c>
      <c r="WFX15" s="259" t="s">
        <v>100</v>
      </c>
      <c r="WFY15" s="259" t="s">
        <v>100</v>
      </c>
      <c r="WFZ15" s="259" t="s">
        <v>100</v>
      </c>
      <c r="WGA15" s="259" t="s">
        <v>100</v>
      </c>
      <c r="WGB15" s="259" t="s">
        <v>100</v>
      </c>
      <c r="WGC15" s="259" t="s">
        <v>100</v>
      </c>
      <c r="WGD15" s="259" t="s">
        <v>100</v>
      </c>
      <c r="WGE15" s="259" t="s">
        <v>100</v>
      </c>
      <c r="WGF15" s="259" t="s">
        <v>100</v>
      </c>
      <c r="WGG15" s="259" t="s">
        <v>100</v>
      </c>
      <c r="WGH15" s="259" t="s">
        <v>100</v>
      </c>
      <c r="WGI15" s="259" t="s">
        <v>100</v>
      </c>
      <c r="WGJ15" s="259" t="s">
        <v>100</v>
      </c>
      <c r="WGK15" s="259" t="s">
        <v>100</v>
      </c>
      <c r="WGL15" s="259" t="s">
        <v>100</v>
      </c>
      <c r="WGM15" s="259" t="s">
        <v>100</v>
      </c>
      <c r="WGN15" s="259" t="s">
        <v>100</v>
      </c>
      <c r="WGO15" s="259" t="s">
        <v>100</v>
      </c>
      <c r="WGP15" s="259" t="s">
        <v>100</v>
      </c>
      <c r="WGQ15" s="259" t="s">
        <v>100</v>
      </c>
      <c r="WGR15" s="259" t="s">
        <v>100</v>
      </c>
      <c r="WGS15" s="259" t="s">
        <v>100</v>
      </c>
      <c r="WGT15" s="259" t="s">
        <v>100</v>
      </c>
      <c r="WGU15" s="259" t="s">
        <v>100</v>
      </c>
      <c r="WGV15" s="259" t="s">
        <v>100</v>
      </c>
      <c r="WGW15" s="259" t="s">
        <v>100</v>
      </c>
      <c r="WGX15" s="259" t="s">
        <v>100</v>
      </c>
      <c r="WGY15" s="259" t="s">
        <v>100</v>
      </c>
      <c r="WGZ15" s="259" t="s">
        <v>100</v>
      </c>
      <c r="WHA15" s="259" t="s">
        <v>100</v>
      </c>
      <c r="WHB15" s="259" t="s">
        <v>100</v>
      </c>
      <c r="WHC15" s="259" t="s">
        <v>100</v>
      </c>
      <c r="WHD15" s="259" t="s">
        <v>100</v>
      </c>
      <c r="WHE15" s="259" t="s">
        <v>100</v>
      </c>
      <c r="WHF15" s="259" t="s">
        <v>100</v>
      </c>
      <c r="WHG15" s="259" t="s">
        <v>100</v>
      </c>
      <c r="WHH15" s="259" t="s">
        <v>100</v>
      </c>
      <c r="WHI15" s="259" t="s">
        <v>100</v>
      </c>
      <c r="WHJ15" s="259" t="s">
        <v>100</v>
      </c>
      <c r="WHK15" s="259" t="s">
        <v>100</v>
      </c>
      <c r="WHL15" s="259" t="s">
        <v>100</v>
      </c>
      <c r="WHM15" s="259" t="s">
        <v>100</v>
      </c>
      <c r="WHN15" s="259" t="s">
        <v>100</v>
      </c>
      <c r="WHO15" s="259" t="s">
        <v>100</v>
      </c>
      <c r="WHP15" s="259" t="s">
        <v>100</v>
      </c>
      <c r="WHQ15" s="259" t="s">
        <v>100</v>
      </c>
      <c r="WHR15" s="259" t="s">
        <v>100</v>
      </c>
      <c r="WHS15" s="259" t="s">
        <v>100</v>
      </c>
      <c r="WHT15" s="259" t="s">
        <v>100</v>
      </c>
      <c r="WHU15" s="259" t="s">
        <v>100</v>
      </c>
      <c r="WHV15" s="259" t="s">
        <v>100</v>
      </c>
      <c r="WHW15" s="259" t="s">
        <v>100</v>
      </c>
      <c r="WHX15" s="259" t="s">
        <v>100</v>
      </c>
      <c r="WHY15" s="259" t="s">
        <v>100</v>
      </c>
      <c r="WHZ15" s="259" t="s">
        <v>100</v>
      </c>
      <c r="WIA15" s="259" t="s">
        <v>100</v>
      </c>
      <c r="WIB15" s="259" t="s">
        <v>100</v>
      </c>
      <c r="WIC15" s="259" t="s">
        <v>100</v>
      </c>
      <c r="WID15" s="259" t="s">
        <v>100</v>
      </c>
      <c r="WIE15" s="259" t="s">
        <v>100</v>
      </c>
      <c r="WIF15" s="259" t="s">
        <v>100</v>
      </c>
      <c r="WIG15" s="259" t="s">
        <v>100</v>
      </c>
      <c r="WIH15" s="259" t="s">
        <v>100</v>
      </c>
      <c r="WII15" s="259" t="s">
        <v>100</v>
      </c>
      <c r="WIJ15" s="259" t="s">
        <v>100</v>
      </c>
      <c r="WIK15" s="259" t="s">
        <v>100</v>
      </c>
      <c r="WIL15" s="259" t="s">
        <v>100</v>
      </c>
      <c r="WIM15" s="259" t="s">
        <v>100</v>
      </c>
      <c r="WIN15" s="259" t="s">
        <v>100</v>
      </c>
      <c r="WIO15" s="259" t="s">
        <v>100</v>
      </c>
      <c r="WIP15" s="259" t="s">
        <v>100</v>
      </c>
      <c r="WIQ15" s="259" t="s">
        <v>100</v>
      </c>
      <c r="WIR15" s="259" t="s">
        <v>100</v>
      </c>
      <c r="WIS15" s="259" t="s">
        <v>100</v>
      </c>
      <c r="WIT15" s="259" t="s">
        <v>100</v>
      </c>
      <c r="WIU15" s="259" t="s">
        <v>100</v>
      </c>
      <c r="WIV15" s="259" t="s">
        <v>100</v>
      </c>
      <c r="WIW15" s="259" t="s">
        <v>100</v>
      </c>
      <c r="WIX15" s="259" t="s">
        <v>100</v>
      </c>
      <c r="WIY15" s="259" t="s">
        <v>100</v>
      </c>
      <c r="WIZ15" s="259" t="s">
        <v>100</v>
      </c>
      <c r="WJA15" s="259" t="s">
        <v>100</v>
      </c>
      <c r="WJB15" s="259" t="s">
        <v>100</v>
      </c>
      <c r="WJC15" s="259" t="s">
        <v>100</v>
      </c>
      <c r="WJD15" s="259" t="s">
        <v>100</v>
      </c>
      <c r="WJE15" s="259" t="s">
        <v>100</v>
      </c>
      <c r="WJF15" s="259" t="s">
        <v>100</v>
      </c>
      <c r="WJG15" s="259" t="s">
        <v>100</v>
      </c>
      <c r="WJH15" s="259" t="s">
        <v>100</v>
      </c>
      <c r="WJI15" s="259" t="s">
        <v>100</v>
      </c>
      <c r="WJJ15" s="259" t="s">
        <v>100</v>
      </c>
      <c r="WJK15" s="259" t="s">
        <v>100</v>
      </c>
      <c r="WJL15" s="259" t="s">
        <v>100</v>
      </c>
      <c r="WJM15" s="259" t="s">
        <v>100</v>
      </c>
      <c r="WJN15" s="259" t="s">
        <v>100</v>
      </c>
      <c r="WJO15" s="259" t="s">
        <v>100</v>
      </c>
      <c r="WJP15" s="259" t="s">
        <v>100</v>
      </c>
      <c r="WJQ15" s="259" t="s">
        <v>100</v>
      </c>
      <c r="WJR15" s="259" t="s">
        <v>100</v>
      </c>
      <c r="WJS15" s="259" t="s">
        <v>100</v>
      </c>
      <c r="WJT15" s="259" t="s">
        <v>100</v>
      </c>
      <c r="WJU15" s="259" t="s">
        <v>100</v>
      </c>
      <c r="WJV15" s="259" t="s">
        <v>100</v>
      </c>
      <c r="WJW15" s="259" t="s">
        <v>100</v>
      </c>
      <c r="WJX15" s="259" t="s">
        <v>100</v>
      </c>
      <c r="WJY15" s="259" t="s">
        <v>100</v>
      </c>
      <c r="WJZ15" s="259" t="s">
        <v>100</v>
      </c>
      <c r="WKA15" s="259" t="s">
        <v>100</v>
      </c>
      <c r="WKB15" s="259" t="s">
        <v>100</v>
      </c>
      <c r="WKC15" s="259" t="s">
        <v>100</v>
      </c>
      <c r="WKD15" s="259" t="s">
        <v>100</v>
      </c>
      <c r="WKE15" s="259" t="s">
        <v>100</v>
      </c>
      <c r="WKF15" s="259" t="s">
        <v>100</v>
      </c>
      <c r="WKG15" s="259" t="s">
        <v>100</v>
      </c>
      <c r="WKH15" s="259" t="s">
        <v>100</v>
      </c>
      <c r="WKI15" s="259" t="s">
        <v>100</v>
      </c>
      <c r="WKJ15" s="259" t="s">
        <v>100</v>
      </c>
      <c r="WKK15" s="259" t="s">
        <v>100</v>
      </c>
      <c r="WKL15" s="259" t="s">
        <v>100</v>
      </c>
      <c r="WKM15" s="259" t="s">
        <v>100</v>
      </c>
      <c r="WKN15" s="259" t="s">
        <v>100</v>
      </c>
      <c r="WKO15" s="259" t="s">
        <v>100</v>
      </c>
      <c r="WKP15" s="259" t="s">
        <v>100</v>
      </c>
      <c r="WKQ15" s="259" t="s">
        <v>100</v>
      </c>
      <c r="WKR15" s="259" t="s">
        <v>100</v>
      </c>
      <c r="WKS15" s="259" t="s">
        <v>100</v>
      </c>
      <c r="WKT15" s="259" t="s">
        <v>100</v>
      </c>
      <c r="WKU15" s="259" t="s">
        <v>100</v>
      </c>
      <c r="WKV15" s="259" t="s">
        <v>100</v>
      </c>
      <c r="WKW15" s="259" t="s">
        <v>100</v>
      </c>
      <c r="WKX15" s="259" t="s">
        <v>100</v>
      </c>
      <c r="WKY15" s="259" t="s">
        <v>100</v>
      </c>
      <c r="WKZ15" s="259" t="s">
        <v>100</v>
      </c>
      <c r="WLA15" s="259" t="s">
        <v>100</v>
      </c>
      <c r="WLB15" s="259" t="s">
        <v>100</v>
      </c>
      <c r="WLC15" s="259" t="s">
        <v>100</v>
      </c>
      <c r="WLD15" s="259" t="s">
        <v>100</v>
      </c>
      <c r="WLE15" s="259" t="s">
        <v>100</v>
      </c>
      <c r="WLF15" s="259" t="s">
        <v>100</v>
      </c>
      <c r="WLG15" s="259" t="s">
        <v>100</v>
      </c>
      <c r="WLH15" s="259" t="s">
        <v>100</v>
      </c>
      <c r="WLI15" s="259" t="s">
        <v>100</v>
      </c>
      <c r="WLJ15" s="259" t="s">
        <v>100</v>
      </c>
      <c r="WLK15" s="259" t="s">
        <v>100</v>
      </c>
      <c r="WLL15" s="259" t="s">
        <v>100</v>
      </c>
      <c r="WLM15" s="259" t="s">
        <v>100</v>
      </c>
      <c r="WLN15" s="259" t="s">
        <v>100</v>
      </c>
      <c r="WLO15" s="259" t="s">
        <v>100</v>
      </c>
      <c r="WLP15" s="259" t="s">
        <v>100</v>
      </c>
      <c r="WLQ15" s="259" t="s">
        <v>100</v>
      </c>
      <c r="WLR15" s="259" t="s">
        <v>100</v>
      </c>
      <c r="WLS15" s="259" t="s">
        <v>100</v>
      </c>
      <c r="WLT15" s="259" t="s">
        <v>100</v>
      </c>
      <c r="WLU15" s="259" t="s">
        <v>100</v>
      </c>
      <c r="WLV15" s="259" t="s">
        <v>100</v>
      </c>
      <c r="WLW15" s="259" t="s">
        <v>100</v>
      </c>
      <c r="WLX15" s="259" t="s">
        <v>100</v>
      </c>
      <c r="WLY15" s="259" t="s">
        <v>100</v>
      </c>
      <c r="WLZ15" s="259" t="s">
        <v>100</v>
      </c>
      <c r="WMA15" s="259" t="s">
        <v>100</v>
      </c>
      <c r="WMB15" s="259" t="s">
        <v>100</v>
      </c>
      <c r="WMC15" s="259" t="s">
        <v>100</v>
      </c>
      <c r="WMD15" s="259" t="s">
        <v>100</v>
      </c>
      <c r="WME15" s="259" t="s">
        <v>100</v>
      </c>
      <c r="WMF15" s="259" t="s">
        <v>100</v>
      </c>
      <c r="WMG15" s="259" t="s">
        <v>100</v>
      </c>
      <c r="WMH15" s="259" t="s">
        <v>100</v>
      </c>
      <c r="WMI15" s="259" t="s">
        <v>100</v>
      </c>
      <c r="WMJ15" s="259" t="s">
        <v>100</v>
      </c>
      <c r="WMK15" s="259" t="s">
        <v>100</v>
      </c>
      <c r="WML15" s="259" t="s">
        <v>100</v>
      </c>
      <c r="WMM15" s="259" t="s">
        <v>100</v>
      </c>
      <c r="WMN15" s="259" t="s">
        <v>100</v>
      </c>
      <c r="WMO15" s="259" t="s">
        <v>100</v>
      </c>
      <c r="WMP15" s="259" t="s">
        <v>100</v>
      </c>
      <c r="WMQ15" s="259" t="s">
        <v>100</v>
      </c>
      <c r="WMR15" s="259" t="s">
        <v>100</v>
      </c>
      <c r="WMS15" s="259" t="s">
        <v>100</v>
      </c>
      <c r="WMT15" s="259" t="s">
        <v>100</v>
      </c>
      <c r="WMU15" s="259" t="s">
        <v>100</v>
      </c>
      <c r="WMV15" s="259" t="s">
        <v>100</v>
      </c>
      <c r="WMW15" s="259" t="s">
        <v>100</v>
      </c>
      <c r="WMX15" s="259" t="s">
        <v>100</v>
      </c>
      <c r="WMY15" s="259" t="s">
        <v>100</v>
      </c>
      <c r="WMZ15" s="259" t="s">
        <v>100</v>
      </c>
      <c r="WNA15" s="259" t="s">
        <v>100</v>
      </c>
      <c r="WNB15" s="259" t="s">
        <v>100</v>
      </c>
      <c r="WNC15" s="259" t="s">
        <v>100</v>
      </c>
      <c r="WND15" s="259" t="s">
        <v>100</v>
      </c>
      <c r="WNE15" s="259" t="s">
        <v>100</v>
      </c>
      <c r="WNF15" s="259" t="s">
        <v>100</v>
      </c>
      <c r="WNG15" s="259" t="s">
        <v>100</v>
      </c>
      <c r="WNH15" s="259" t="s">
        <v>100</v>
      </c>
      <c r="WNI15" s="259" t="s">
        <v>100</v>
      </c>
      <c r="WNJ15" s="259" t="s">
        <v>100</v>
      </c>
      <c r="WNK15" s="259" t="s">
        <v>100</v>
      </c>
      <c r="WNL15" s="259" t="s">
        <v>100</v>
      </c>
      <c r="WNM15" s="259" t="s">
        <v>100</v>
      </c>
      <c r="WNN15" s="259" t="s">
        <v>100</v>
      </c>
      <c r="WNO15" s="259" t="s">
        <v>100</v>
      </c>
      <c r="WNP15" s="259" t="s">
        <v>100</v>
      </c>
      <c r="WNQ15" s="259" t="s">
        <v>100</v>
      </c>
      <c r="WNR15" s="259" t="s">
        <v>100</v>
      </c>
      <c r="WNS15" s="259" t="s">
        <v>100</v>
      </c>
      <c r="WNT15" s="259" t="s">
        <v>100</v>
      </c>
      <c r="WNU15" s="259" t="s">
        <v>100</v>
      </c>
      <c r="WNV15" s="259" t="s">
        <v>100</v>
      </c>
      <c r="WNW15" s="259" t="s">
        <v>100</v>
      </c>
      <c r="WNX15" s="259" t="s">
        <v>100</v>
      </c>
      <c r="WNY15" s="259" t="s">
        <v>100</v>
      </c>
      <c r="WNZ15" s="259" t="s">
        <v>100</v>
      </c>
      <c r="WOA15" s="259" t="s">
        <v>100</v>
      </c>
      <c r="WOB15" s="259" t="s">
        <v>100</v>
      </c>
      <c r="WOC15" s="259" t="s">
        <v>100</v>
      </c>
      <c r="WOD15" s="259" t="s">
        <v>100</v>
      </c>
      <c r="WOE15" s="259" t="s">
        <v>100</v>
      </c>
      <c r="WOF15" s="259" t="s">
        <v>100</v>
      </c>
      <c r="WOG15" s="259" t="s">
        <v>100</v>
      </c>
      <c r="WOH15" s="259" t="s">
        <v>100</v>
      </c>
      <c r="WOI15" s="259" t="s">
        <v>100</v>
      </c>
      <c r="WOJ15" s="259" t="s">
        <v>100</v>
      </c>
      <c r="WOK15" s="259" t="s">
        <v>100</v>
      </c>
      <c r="WOL15" s="259" t="s">
        <v>100</v>
      </c>
      <c r="WOM15" s="259" t="s">
        <v>100</v>
      </c>
      <c r="WON15" s="259" t="s">
        <v>100</v>
      </c>
      <c r="WOO15" s="259" t="s">
        <v>100</v>
      </c>
      <c r="WOP15" s="259" t="s">
        <v>100</v>
      </c>
      <c r="WOQ15" s="259" t="s">
        <v>100</v>
      </c>
      <c r="WOR15" s="259" t="s">
        <v>100</v>
      </c>
      <c r="WOS15" s="259" t="s">
        <v>100</v>
      </c>
      <c r="WOT15" s="259" t="s">
        <v>100</v>
      </c>
      <c r="WOU15" s="259" t="s">
        <v>100</v>
      </c>
      <c r="WOV15" s="259" t="s">
        <v>100</v>
      </c>
      <c r="WOW15" s="259" t="s">
        <v>100</v>
      </c>
      <c r="WOX15" s="259" t="s">
        <v>100</v>
      </c>
      <c r="WOY15" s="259" t="s">
        <v>100</v>
      </c>
      <c r="WOZ15" s="259" t="s">
        <v>100</v>
      </c>
      <c r="WPA15" s="259" t="s">
        <v>100</v>
      </c>
      <c r="WPB15" s="259" t="s">
        <v>100</v>
      </c>
      <c r="WPC15" s="259" t="s">
        <v>100</v>
      </c>
      <c r="WPD15" s="259" t="s">
        <v>100</v>
      </c>
      <c r="WPE15" s="259" t="s">
        <v>100</v>
      </c>
      <c r="WPF15" s="259" t="s">
        <v>100</v>
      </c>
      <c r="WPG15" s="259" t="s">
        <v>100</v>
      </c>
      <c r="WPH15" s="259" t="s">
        <v>100</v>
      </c>
      <c r="WPI15" s="259" t="s">
        <v>100</v>
      </c>
      <c r="WPJ15" s="259" t="s">
        <v>100</v>
      </c>
      <c r="WPK15" s="259" t="s">
        <v>100</v>
      </c>
      <c r="WPL15" s="259" t="s">
        <v>100</v>
      </c>
      <c r="WPM15" s="259" t="s">
        <v>100</v>
      </c>
      <c r="WPN15" s="259" t="s">
        <v>100</v>
      </c>
      <c r="WPO15" s="259" t="s">
        <v>100</v>
      </c>
      <c r="WPP15" s="259" t="s">
        <v>100</v>
      </c>
      <c r="WPQ15" s="259" t="s">
        <v>100</v>
      </c>
      <c r="WPR15" s="259" t="s">
        <v>100</v>
      </c>
      <c r="WPS15" s="259" t="s">
        <v>100</v>
      </c>
      <c r="WPT15" s="259" t="s">
        <v>100</v>
      </c>
      <c r="WPU15" s="259" t="s">
        <v>100</v>
      </c>
      <c r="WPV15" s="259" t="s">
        <v>100</v>
      </c>
      <c r="WPW15" s="259" t="s">
        <v>100</v>
      </c>
      <c r="WPX15" s="259" t="s">
        <v>100</v>
      </c>
      <c r="WPY15" s="259" t="s">
        <v>100</v>
      </c>
      <c r="WPZ15" s="259" t="s">
        <v>100</v>
      </c>
      <c r="WQA15" s="259" t="s">
        <v>100</v>
      </c>
      <c r="WQB15" s="259" t="s">
        <v>100</v>
      </c>
      <c r="WQC15" s="259" t="s">
        <v>100</v>
      </c>
      <c r="WQD15" s="259" t="s">
        <v>100</v>
      </c>
      <c r="WQE15" s="259" t="s">
        <v>100</v>
      </c>
      <c r="WQF15" s="259" t="s">
        <v>100</v>
      </c>
      <c r="WQG15" s="259" t="s">
        <v>100</v>
      </c>
      <c r="WQH15" s="259" t="s">
        <v>100</v>
      </c>
      <c r="WQI15" s="259" t="s">
        <v>100</v>
      </c>
      <c r="WQJ15" s="259" t="s">
        <v>100</v>
      </c>
      <c r="WQK15" s="259" t="s">
        <v>100</v>
      </c>
      <c r="WQL15" s="259" t="s">
        <v>100</v>
      </c>
      <c r="WQM15" s="259" t="s">
        <v>100</v>
      </c>
      <c r="WQN15" s="259" t="s">
        <v>100</v>
      </c>
      <c r="WQO15" s="259" t="s">
        <v>100</v>
      </c>
      <c r="WQP15" s="259" t="s">
        <v>100</v>
      </c>
      <c r="WQQ15" s="259" t="s">
        <v>100</v>
      </c>
      <c r="WQR15" s="259" t="s">
        <v>100</v>
      </c>
      <c r="WQS15" s="259" t="s">
        <v>100</v>
      </c>
      <c r="WQT15" s="259" t="s">
        <v>100</v>
      </c>
      <c r="WQU15" s="259" t="s">
        <v>100</v>
      </c>
      <c r="WQV15" s="259" t="s">
        <v>100</v>
      </c>
      <c r="WQW15" s="259" t="s">
        <v>100</v>
      </c>
      <c r="WQX15" s="259" t="s">
        <v>100</v>
      </c>
      <c r="WQY15" s="259" t="s">
        <v>100</v>
      </c>
      <c r="WQZ15" s="259" t="s">
        <v>100</v>
      </c>
      <c r="WRA15" s="259" t="s">
        <v>100</v>
      </c>
      <c r="WRB15" s="259" t="s">
        <v>100</v>
      </c>
      <c r="WRC15" s="259" t="s">
        <v>100</v>
      </c>
      <c r="WRD15" s="259" t="s">
        <v>100</v>
      </c>
      <c r="WRE15" s="259" t="s">
        <v>100</v>
      </c>
      <c r="WRF15" s="259" t="s">
        <v>100</v>
      </c>
      <c r="WRG15" s="259" t="s">
        <v>100</v>
      </c>
      <c r="WRH15" s="259" t="s">
        <v>100</v>
      </c>
      <c r="WRI15" s="259" t="s">
        <v>100</v>
      </c>
      <c r="WRJ15" s="259" t="s">
        <v>100</v>
      </c>
      <c r="WRK15" s="259" t="s">
        <v>100</v>
      </c>
      <c r="WRL15" s="259" t="s">
        <v>100</v>
      </c>
      <c r="WRM15" s="259" t="s">
        <v>100</v>
      </c>
      <c r="WRN15" s="259" t="s">
        <v>100</v>
      </c>
      <c r="WRO15" s="259" t="s">
        <v>100</v>
      </c>
      <c r="WRP15" s="259" t="s">
        <v>100</v>
      </c>
      <c r="WRQ15" s="259" t="s">
        <v>100</v>
      </c>
      <c r="WRR15" s="259" t="s">
        <v>100</v>
      </c>
      <c r="WRS15" s="259" t="s">
        <v>100</v>
      </c>
      <c r="WRT15" s="259" t="s">
        <v>100</v>
      </c>
      <c r="WRU15" s="259" t="s">
        <v>100</v>
      </c>
      <c r="WRV15" s="259" t="s">
        <v>100</v>
      </c>
      <c r="WRW15" s="259" t="s">
        <v>100</v>
      </c>
      <c r="WRX15" s="259" t="s">
        <v>100</v>
      </c>
      <c r="WRY15" s="259" t="s">
        <v>100</v>
      </c>
      <c r="WRZ15" s="259" t="s">
        <v>100</v>
      </c>
      <c r="WSA15" s="259" t="s">
        <v>100</v>
      </c>
      <c r="WSB15" s="259" t="s">
        <v>100</v>
      </c>
      <c r="WSC15" s="259" t="s">
        <v>100</v>
      </c>
      <c r="WSD15" s="259" t="s">
        <v>100</v>
      </c>
      <c r="WSE15" s="259" t="s">
        <v>100</v>
      </c>
      <c r="WSF15" s="259" t="s">
        <v>100</v>
      </c>
      <c r="WSG15" s="259" t="s">
        <v>100</v>
      </c>
      <c r="WSH15" s="259" t="s">
        <v>100</v>
      </c>
      <c r="WSI15" s="259" t="s">
        <v>100</v>
      </c>
      <c r="WSJ15" s="259" t="s">
        <v>100</v>
      </c>
      <c r="WSK15" s="259" t="s">
        <v>100</v>
      </c>
      <c r="WSL15" s="259" t="s">
        <v>100</v>
      </c>
      <c r="WSM15" s="259" t="s">
        <v>100</v>
      </c>
      <c r="WSN15" s="259" t="s">
        <v>100</v>
      </c>
      <c r="WSO15" s="259" t="s">
        <v>100</v>
      </c>
      <c r="WSP15" s="259" t="s">
        <v>100</v>
      </c>
      <c r="WSQ15" s="259" t="s">
        <v>100</v>
      </c>
      <c r="WSR15" s="259" t="s">
        <v>100</v>
      </c>
      <c r="WSS15" s="259" t="s">
        <v>100</v>
      </c>
      <c r="WST15" s="259" t="s">
        <v>100</v>
      </c>
      <c r="WSU15" s="259" t="s">
        <v>100</v>
      </c>
      <c r="WSV15" s="259" t="s">
        <v>100</v>
      </c>
      <c r="WSW15" s="259" t="s">
        <v>100</v>
      </c>
      <c r="WSX15" s="259" t="s">
        <v>100</v>
      </c>
      <c r="WSY15" s="259" t="s">
        <v>100</v>
      </c>
      <c r="WSZ15" s="259" t="s">
        <v>100</v>
      </c>
      <c r="WTA15" s="259" t="s">
        <v>100</v>
      </c>
      <c r="WTB15" s="259" t="s">
        <v>100</v>
      </c>
      <c r="WTC15" s="259" t="s">
        <v>100</v>
      </c>
      <c r="WTD15" s="259" t="s">
        <v>100</v>
      </c>
      <c r="WTE15" s="259" t="s">
        <v>100</v>
      </c>
      <c r="WTF15" s="259" t="s">
        <v>100</v>
      </c>
      <c r="WTG15" s="259" t="s">
        <v>100</v>
      </c>
      <c r="WTH15" s="259" t="s">
        <v>100</v>
      </c>
      <c r="WTI15" s="259" t="s">
        <v>100</v>
      </c>
      <c r="WTJ15" s="259" t="s">
        <v>100</v>
      </c>
      <c r="WTK15" s="259" t="s">
        <v>100</v>
      </c>
      <c r="WTL15" s="259" t="s">
        <v>100</v>
      </c>
      <c r="WTM15" s="259" t="s">
        <v>100</v>
      </c>
      <c r="WTN15" s="259" t="s">
        <v>100</v>
      </c>
      <c r="WTO15" s="259" t="s">
        <v>100</v>
      </c>
      <c r="WTP15" s="259" t="s">
        <v>100</v>
      </c>
      <c r="WTQ15" s="259" t="s">
        <v>100</v>
      </c>
      <c r="WTR15" s="259" t="s">
        <v>100</v>
      </c>
      <c r="WTS15" s="259" t="s">
        <v>100</v>
      </c>
      <c r="WTT15" s="259" t="s">
        <v>100</v>
      </c>
      <c r="WTU15" s="259" t="s">
        <v>100</v>
      </c>
      <c r="WTV15" s="259" t="s">
        <v>100</v>
      </c>
      <c r="WTW15" s="259" t="s">
        <v>100</v>
      </c>
      <c r="WTX15" s="259" t="s">
        <v>100</v>
      </c>
      <c r="WTY15" s="259" t="s">
        <v>100</v>
      </c>
      <c r="WTZ15" s="259" t="s">
        <v>100</v>
      </c>
      <c r="WUA15" s="259" t="s">
        <v>100</v>
      </c>
      <c r="WUB15" s="259" t="s">
        <v>100</v>
      </c>
      <c r="WUC15" s="259" t="s">
        <v>100</v>
      </c>
      <c r="WUD15" s="259" t="s">
        <v>100</v>
      </c>
      <c r="WUE15" s="259" t="s">
        <v>100</v>
      </c>
      <c r="WUF15" s="259" t="s">
        <v>100</v>
      </c>
      <c r="WUG15" s="259" t="s">
        <v>100</v>
      </c>
      <c r="WUH15" s="259" t="s">
        <v>100</v>
      </c>
      <c r="WUI15" s="259" t="s">
        <v>100</v>
      </c>
      <c r="WUJ15" s="259" t="s">
        <v>100</v>
      </c>
      <c r="WUK15" s="259" t="s">
        <v>100</v>
      </c>
      <c r="WUL15" s="259" t="s">
        <v>100</v>
      </c>
      <c r="WUM15" s="259" t="s">
        <v>100</v>
      </c>
      <c r="WUN15" s="259" t="s">
        <v>100</v>
      </c>
      <c r="WUO15" s="259" t="s">
        <v>100</v>
      </c>
      <c r="WUP15" s="259" t="s">
        <v>100</v>
      </c>
      <c r="WUQ15" s="259" t="s">
        <v>100</v>
      </c>
      <c r="WUR15" s="259" t="s">
        <v>100</v>
      </c>
      <c r="WUS15" s="259" t="s">
        <v>100</v>
      </c>
      <c r="WUT15" s="259" t="s">
        <v>100</v>
      </c>
      <c r="WUU15" s="259" t="s">
        <v>100</v>
      </c>
      <c r="WUV15" s="259" t="s">
        <v>100</v>
      </c>
      <c r="WUW15" s="259" t="s">
        <v>100</v>
      </c>
      <c r="WUX15" s="259" t="s">
        <v>100</v>
      </c>
      <c r="WUY15" s="259" t="s">
        <v>100</v>
      </c>
      <c r="WUZ15" s="259" t="s">
        <v>100</v>
      </c>
      <c r="WVA15" s="259" t="s">
        <v>100</v>
      </c>
      <c r="WVB15" s="259" t="s">
        <v>100</v>
      </c>
      <c r="WVC15" s="259" t="s">
        <v>100</v>
      </c>
      <c r="WVD15" s="259" t="s">
        <v>100</v>
      </c>
      <c r="WVE15" s="259" t="s">
        <v>100</v>
      </c>
      <c r="WVF15" s="259" t="s">
        <v>100</v>
      </c>
      <c r="WVG15" s="259" t="s">
        <v>100</v>
      </c>
      <c r="WVH15" s="259" t="s">
        <v>100</v>
      </c>
      <c r="WVI15" s="259" t="s">
        <v>100</v>
      </c>
      <c r="WVJ15" s="259" t="s">
        <v>100</v>
      </c>
      <c r="WVK15" s="259" t="s">
        <v>100</v>
      </c>
      <c r="WVL15" s="259" t="s">
        <v>100</v>
      </c>
      <c r="WVM15" s="259" t="s">
        <v>100</v>
      </c>
      <c r="WVN15" s="259" t="s">
        <v>100</v>
      </c>
      <c r="WVO15" s="259" t="s">
        <v>100</v>
      </c>
      <c r="WVP15" s="259" t="s">
        <v>100</v>
      </c>
      <c r="WVQ15" s="259" t="s">
        <v>100</v>
      </c>
      <c r="WVR15" s="259" t="s">
        <v>100</v>
      </c>
      <c r="WVS15" s="259" t="s">
        <v>100</v>
      </c>
      <c r="WVT15" s="259" t="s">
        <v>100</v>
      </c>
      <c r="WVU15" s="259" t="s">
        <v>100</v>
      </c>
      <c r="WVV15" s="259" t="s">
        <v>100</v>
      </c>
      <c r="WVW15" s="259" t="s">
        <v>100</v>
      </c>
      <c r="WVX15" s="259" t="s">
        <v>100</v>
      </c>
      <c r="WVY15" s="259" t="s">
        <v>100</v>
      </c>
      <c r="WVZ15" s="259" t="s">
        <v>100</v>
      </c>
      <c r="WWA15" s="259" t="s">
        <v>100</v>
      </c>
      <c r="WWB15" s="259" t="s">
        <v>100</v>
      </c>
      <c r="WWC15" s="259" t="s">
        <v>100</v>
      </c>
      <c r="WWD15" s="259" t="s">
        <v>100</v>
      </c>
      <c r="WWE15" s="259" t="s">
        <v>100</v>
      </c>
      <c r="WWF15" s="259" t="s">
        <v>100</v>
      </c>
      <c r="WWG15" s="259" t="s">
        <v>100</v>
      </c>
      <c r="WWH15" s="259" t="s">
        <v>100</v>
      </c>
      <c r="WWI15" s="259" t="s">
        <v>100</v>
      </c>
      <c r="WWJ15" s="259" t="s">
        <v>100</v>
      </c>
      <c r="WWK15" s="259" t="s">
        <v>100</v>
      </c>
      <c r="WWL15" s="259" t="s">
        <v>100</v>
      </c>
      <c r="WWM15" s="259" t="s">
        <v>100</v>
      </c>
      <c r="WWN15" s="259" t="s">
        <v>100</v>
      </c>
      <c r="WWO15" s="259" t="s">
        <v>100</v>
      </c>
      <c r="WWP15" s="259" t="s">
        <v>100</v>
      </c>
      <c r="WWQ15" s="259" t="s">
        <v>100</v>
      </c>
      <c r="WWR15" s="259" t="s">
        <v>100</v>
      </c>
      <c r="WWS15" s="259" t="s">
        <v>100</v>
      </c>
      <c r="WWT15" s="259" t="s">
        <v>100</v>
      </c>
      <c r="WWU15" s="259" t="s">
        <v>100</v>
      </c>
      <c r="WWV15" s="259" t="s">
        <v>100</v>
      </c>
      <c r="WWW15" s="259" t="s">
        <v>100</v>
      </c>
      <c r="WWX15" s="259" t="s">
        <v>100</v>
      </c>
      <c r="WWY15" s="259" t="s">
        <v>100</v>
      </c>
      <c r="WWZ15" s="259" t="s">
        <v>100</v>
      </c>
      <c r="WXA15" s="259" t="s">
        <v>100</v>
      </c>
      <c r="WXB15" s="259" t="s">
        <v>100</v>
      </c>
      <c r="WXC15" s="259" t="s">
        <v>100</v>
      </c>
      <c r="WXD15" s="259" t="s">
        <v>100</v>
      </c>
      <c r="WXE15" s="259" t="s">
        <v>100</v>
      </c>
      <c r="WXF15" s="259" t="s">
        <v>100</v>
      </c>
      <c r="WXG15" s="259" t="s">
        <v>100</v>
      </c>
      <c r="WXH15" s="259" t="s">
        <v>100</v>
      </c>
      <c r="WXI15" s="259" t="s">
        <v>100</v>
      </c>
      <c r="WXJ15" s="259" t="s">
        <v>100</v>
      </c>
      <c r="WXK15" s="259" t="s">
        <v>100</v>
      </c>
      <c r="WXL15" s="259" t="s">
        <v>100</v>
      </c>
      <c r="WXM15" s="259" t="s">
        <v>100</v>
      </c>
      <c r="WXN15" s="259" t="s">
        <v>100</v>
      </c>
      <c r="WXO15" s="259" t="s">
        <v>100</v>
      </c>
      <c r="WXP15" s="259" t="s">
        <v>100</v>
      </c>
      <c r="WXQ15" s="259" t="s">
        <v>100</v>
      </c>
      <c r="WXR15" s="259" t="s">
        <v>100</v>
      </c>
      <c r="WXS15" s="259" t="s">
        <v>100</v>
      </c>
      <c r="WXT15" s="259" t="s">
        <v>100</v>
      </c>
      <c r="WXU15" s="259" t="s">
        <v>100</v>
      </c>
      <c r="WXV15" s="259" t="s">
        <v>100</v>
      </c>
      <c r="WXW15" s="259" t="s">
        <v>100</v>
      </c>
      <c r="WXX15" s="259" t="s">
        <v>100</v>
      </c>
      <c r="WXY15" s="259" t="s">
        <v>100</v>
      </c>
      <c r="WXZ15" s="259" t="s">
        <v>100</v>
      </c>
      <c r="WYA15" s="259" t="s">
        <v>100</v>
      </c>
      <c r="WYB15" s="259" t="s">
        <v>100</v>
      </c>
      <c r="WYC15" s="259" t="s">
        <v>100</v>
      </c>
      <c r="WYD15" s="259" t="s">
        <v>100</v>
      </c>
      <c r="WYE15" s="259" t="s">
        <v>100</v>
      </c>
      <c r="WYF15" s="259" t="s">
        <v>100</v>
      </c>
      <c r="WYG15" s="259" t="s">
        <v>100</v>
      </c>
      <c r="WYH15" s="259" t="s">
        <v>100</v>
      </c>
      <c r="WYI15" s="259" t="s">
        <v>100</v>
      </c>
      <c r="WYJ15" s="259" t="s">
        <v>100</v>
      </c>
      <c r="WYK15" s="259" t="s">
        <v>100</v>
      </c>
      <c r="WYL15" s="259" t="s">
        <v>100</v>
      </c>
      <c r="WYM15" s="259" t="s">
        <v>100</v>
      </c>
      <c r="WYN15" s="259" t="s">
        <v>100</v>
      </c>
      <c r="WYO15" s="259" t="s">
        <v>100</v>
      </c>
      <c r="WYP15" s="259" t="s">
        <v>100</v>
      </c>
      <c r="WYQ15" s="259" t="s">
        <v>100</v>
      </c>
      <c r="WYR15" s="259" t="s">
        <v>100</v>
      </c>
      <c r="WYS15" s="259" t="s">
        <v>100</v>
      </c>
      <c r="WYT15" s="259" t="s">
        <v>100</v>
      </c>
      <c r="WYU15" s="259" t="s">
        <v>100</v>
      </c>
      <c r="WYV15" s="259" t="s">
        <v>100</v>
      </c>
      <c r="WYW15" s="259" t="s">
        <v>100</v>
      </c>
      <c r="WYX15" s="259" t="s">
        <v>100</v>
      </c>
      <c r="WYY15" s="259" t="s">
        <v>100</v>
      </c>
      <c r="WYZ15" s="259" t="s">
        <v>100</v>
      </c>
      <c r="WZA15" s="259" t="s">
        <v>100</v>
      </c>
      <c r="WZB15" s="259" t="s">
        <v>100</v>
      </c>
      <c r="WZC15" s="259" t="s">
        <v>100</v>
      </c>
      <c r="WZD15" s="259" t="s">
        <v>100</v>
      </c>
      <c r="WZE15" s="259" t="s">
        <v>100</v>
      </c>
      <c r="WZF15" s="259" t="s">
        <v>100</v>
      </c>
      <c r="WZG15" s="259" t="s">
        <v>100</v>
      </c>
      <c r="WZH15" s="259" t="s">
        <v>100</v>
      </c>
      <c r="WZI15" s="259" t="s">
        <v>100</v>
      </c>
      <c r="WZJ15" s="259" t="s">
        <v>100</v>
      </c>
      <c r="WZK15" s="259" t="s">
        <v>100</v>
      </c>
      <c r="WZL15" s="259" t="s">
        <v>100</v>
      </c>
      <c r="WZM15" s="259" t="s">
        <v>100</v>
      </c>
      <c r="WZN15" s="259" t="s">
        <v>100</v>
      </c>
      <c r="WZO15" s="259" t="s">
        <v>100</v>
      </c>
      <c r="WZP15" s="259" t="s">
        <v>100</v>
      </c>
      <c r="WZQ15" s="259" t="s">
        <v>100</v>
      </c>
      <c r="WZR15" s="259" t="s">
        <v>100</v>
      </c>
      <c r="WZS15" s="259" t="s">
        <v>100</v>
      </c>
      <c r="WZT15" s="259" t="s">
        <v>100</v>
      </c>
      <c r="WZU15" s="259" t="s">
        <v>100</v>
      </c>
      <c r="WZV15" s="259" t="s">
        <v>100</v>
      </c>
      <c r="WZW15" s="259" t="s">
        <v>100</v>
      </c>
      <c r="WZX15" s="259" t="s">
        <v>100</v>
      </c>
      <c r="WZY15" s="259" t="s">
        <v>100</v>
      </c>
      <c r="WZZ15" s="259" t="s">
        <v>100</v>
      </c>
      <c r="XAA15" s="259" t="s">
        <v>100</v>
      </c>
      <c r="XAB15" s="259" t="s">
        <v>100</v>
      </c>
      <c r="XAC15" s="259" t="s">
        <v>100</v>
      </c>
      <c r="XAD15" s="259" t="s">
        <v>100</v>
      </c>
      <c r="XAE15" s="259" t="s">
        <v>100</v>
      </c>
      <c r="XAF15" s="259" t="s">
        <v>100</v>
      </c>
      <c r="XAG15" s="259" t="s">
        <v>100</v>
      </c>
      <c r="XAH15" s="259" t="s">
        <v>100</v>
      </c>
      <c r="XAI15" s="259" t="s">
        <v>100</v>
      </c>
      <c r="XAJ15" s="259" t="s">
        <v>100</v>
      </c>
      <c r="XAK15" s="259" t="s">
        <v>100</v>
      </c>
      <c r="XAL15" s="259" t="s">
        <v>100</v>
      </c>
      <c r="XAM15" s="259" t="s">
        <v>100</v>
      </c>
      <c r="XAN15" s="259" t="s">
        <v>100</v>
      </c>
      <c r="XAO15" s="259" t="s">
        <v>100</v>
      </c>
      <c r="XAP15" s="259" t="s">
        <v>100</v>
      </c>
      <c r="XAQ15" s="259" t="s">
        <v>100</v>
      </c>
      <c r="XAR15" s="259" t="s">
        <v>100</v>
      </c>
      <c r="XAS15" s="259" t="s">
        <v>100</v>
      </c>
      <c r="XAT15" s="259" t="s">
        <v>100</v>
      </c>
      <c r="XAU15" s="259" t="s">
        <v>100</v>
      </c>
      <c r="XAV15" s="259" t="s">
        <v>100</v>
      </c>
      <c r="XAW15" s="259" t="s">
        <v>100</v>
      </c>
      <c r="XAX15" s="259" t="s">
        <v>100</v>
      </c>
      <c r="XAY15" s="259" t="s">
        <v>100</v>
      </c>
      <c r="XAZ15" s="259" t="s">
        <v>100</v>
      </c>
      <c r="XBA15" s="259" t="s">
        <v>100</v>
      </c>
      <c r="XBB15" s="259" t="s">
        <v>100</v>
      </c>
      <c r="XBC15" s="259" t="s">
        <v>100</v>
      </c>
      <c r="XBD15" s="259" t="s">
        <v>100</v>
      </c>
      <c r="XBE15" s="259" t="s">
        <v>100</v>
      </c>
      <c r="XBF15" s="259" t="s">
        <v>100</v>
      </c>
      <c r="XBG15" s="259" t="s">
        <v>100</v>
      </c>
      <c r="XBH15" s="259" t="s">
        <v>100</v>
      </c>
      <c r="XBI15" s="259" t="s">
        <v>100</v>
      </c>
      <c r="XBJ15" s="259" t="s">
        <v>100</v>
      </c>
      <c r="XBK15" s="259" t="s">
        <v>100</v>
      </c>
      <c r="XBL15" s="259" t="s">
        <v>100</v>
      </c>
      <c r="XBM15" s="259" t="s">
        <v>100</v>
      </c>
      <c r="XBN15" s="259" t="s">
        <v>100</v>
      </c>
      <c r="XBO15" s="259" t="s">
        <v>100</v>
      </c>
      <c r="XBP15" s="259" t="s">
        <v>100</v>
      </c>
      <c r="XBQ15" s="259" t="s">
        <v>100</v>
      </c>
      <c r="XBR15" s="259" t="s">
        <v>100</v>
      </c>
      <c r="XBS15" s="259" t="s">
        <v>100</v>
      </c>
      <c r="XBT15" s="259" t="s">
        <v>100</v>
      </c>
      <c r="XBU15" s="259" t="s">
        <v>100</v>
      </c>
      <c r="XBV15" s="259" t="s">
        <v>100</v>
      </c>
      <c r="XBW15" s="259" t="s">
        <v>100</v>
      </c>
      <c r="XBX15" s="259" t="s">
        <v>100</v>
      </c>
      <c r="XBY15" s="259" t="s">
        <v>100</v>
      </c>
      <c r="XBZ15" s="259" t="s">
        <v>100</v>
      </c>
      <c r="XCA15" s="259" t="s">
        <v>100</v>
      </c>
      <c r="XCB15" s="259" t="s">
        <v>100</v>
      </c>
      <c r="XCC15" s="259" t="s">
        <v>100</v>
      </c>
      <c r="XCD15" s="259" t="s">
        <v>100</v>
      </c>
      <c r="XCE15" s="259" t="s">
        <v>100</v>
      </c>
      <c r="XCF15" s="259" t="s">
        <v>100</v>
      </c>
      <c r="XCG15" s="259" t="s">
        <v>100</v>
      </c>
      <c r="XCH15" s="259" t="s">
        <v>100</v>
      </c>
      <c r="XCI15" s="259" t="s">
        <v>100</v>
      </c>
      <c r="XCJ15" s="259" t="s">
        <v>100</v>
      </c>
      <c r="XCK15" s="259" t="s">
        <v>100</v>
      </c>
      <c r="XCL15" s="259" t="s">
        <v>100</v>
      </c>
      <c r="XCM15" s="259" t="s">
        <v>100</v>
      </c>
      <c r="XCN15" s="259" t="s">
        <v>100</v>
      </c>
      <c r="XCO15" s="259" t="s">
        <v>100</v>
      </c>
      <c r="XCP15" s="259" t="s">
        <v>100</v>
      </c>
      <c r="XCQ15" s="259" t="s">
        <v>100</v>
      </c>
      <c r="XCR15" s="259" t="s">
        <v>100</v>
      </c>
      <c r="XCS15" s="259" t="s">
        <v>100</v>
      </c>
      <c r="XCT15" s="259" t="s">
        <v>100</v>
      </c>
      <c r="XCU15" s="259" t="s">
        <v>100</v>
      </c>
      <c r="XCV15" s="259" t="s">
        <v>100</v>
      </c>
      <c r="XCW15" s="259" t="s">
        <v>100</v>
      </c>
      <c r="XCX15" s="259" t="s">
        <v>100</v>
      </c>
      <c r="XCY15" s="259" t="s">
        <v>100</v>
      </c>
      <c r="XCZ15" s="259" t="s">
        <v>100</v>
      </c>
      <c r="XDA15" s="259" t="s">
        <v>100</v>
      </c>
      <c r="XDB15" s="259" t="s">
        <v>100</v>
      </c>
      <c r="XDC15" s="259" t="s">
        <v>100</v>
      </c>
      <c r="XDD15" s="259" t="s">
        <v>100</v>
      </c>
      <c r="XDE15" s="259" t="s">
        <v>100</v>
      </c>
      <c r="XDF15" s="259" t="s">
        <v>100</v>
      </c>
      <c r="XDG15" s="259" t="s">
        <v>100</v>
      </c>
      <c r="XDH15" s="259" t="s">
        <v>100</v>
      </c>
      <c r="XDI15" s="259" t="s">
        <v>100</v>
      </c>
      <c r="XDJ15" s="259" t="s">
        <v>100</v>
      </c>
      <c r="XDK15" s="259" t="s">
        <v>100</v>
      </c>
      <c r="XDL15" s="259" t="s">
        <v>100</v>
      </c>
      <c r="XDM15" s="259" t="s">
        <v>100</v>
      </c>
      <c r="XDN15" s="259" t="s">
        <v>100</v>
      </c>
      <c r="XDO15" s="259" t="s">
        <v>100</v>
      </c>
      <c r="XDP15" s="259" t="s">
        <v>100</v>
      </c>
      <c r="XDQ15" s="259" t="s">
        <v>100</v>
      </c>
      <c r="XDR15" s="259" t="s">
        <v>100</v>
      </c>
      <c r="XDS15" s="259" t="s">
        <v>100</v>
      </c>
      <c r="XDT15" s="259" t="s">
        <v>100</v>
      </c>
      <c r="XDU15" s="259" t="s">
        <v>100</v>
      </c>
      <c r="XDV15" s="259" t="s">
        <v>100</v>
      </c>
      <c r="XDW15" s="259" t="s">
        <v>100</v>
      </c>
      <c r="XDX15" s="259" t="s">
        <v>100</v>
      </c>
      <c r="XDY15" s="259" t="s">
        <v>100</v>
      </c>
      <c r="XDZ15" s="259" t="s">
        <v>100</v>
      </c>
      <c r="XEA15" s="259" t="s">
        <v>100</v>
      </c>
      <c r="XEB15" s="259" t="s">
        <v>100</v>
      </c>
      <c r="XEC15" s="259" t="s">
        <v>100</v>
      </c>
      <c r="XED15" s="259" t="s">
        <v>100</v>
      </c>
      <c r="XEE15" s="259" t="s">
        <v>100</v>
      </c>
      <c r="XEF15" s="259" t="s">
        <v>100</v>
      </c>
      <c r="XEG15" s="259" t="s">
        <v>100</v>
      </c>
      <c r="XEH15" s="259" t="s">
        <v>100</v>
      </c>
      <c r="XEI15" s="259" t="s">
        <v>100</v>
      </c>
      <c r="XEJ15" s="259" t="s">
        <v>100</v>
      </c>
      <c r="XEK15" s="259" t="s">
        <v>100</v>
      </c>
      <c r="XEL15" s="259" t="s">
        <v>100</v>
      </c>
      <c r="XEM15" s="259" t="s">
        <v>100</v>
      </c>
      <c r="XEN15" s="259" t="s">
        <v>100</v>
      </c>
      <c r="XEO15" s="259" t="s">
        <v>100</v>
      </c>
      <c r="XEP15" s="259" t="s">
        <v>100</v>
      </c>
      <c r="XEQ15" s="259" t="s">
        <v>100</v>
      </c>
      <c r="XER15" s="259" t="s">
        <v>100</v>
      </c>
      <c r="XES15" s="259" t="s">
        <v>100</v>
      </c>
      <c r="XET15" s="259" t="s">
        <v>100</v>
      </c>
      <c r="XEU15" s="259" t="s">
        <v>100</v>
      </c>
      <c r="XEV15" s="259" t="s">
        <v>100</v>
      </c>
      <c r="XEW15" s="259" t="s">
        <v>100</v>
      </c>
      <c r="XEX15" s="259" t="s">
        <v>100</v>
      </c>
      <c r="XEY15" s="259" t="s">
        <v>100</v>
      </c>
      <c r="XEZ15" s="259" t="s">
        <v>100</v>
      </c>
      <c r="XFA15" s="259" t="s">
        <v>100</v>
      </c>
      <c r="XFB15" s="259" t="s">
        <v>100</v>
      </c>
      <c r="XFC15" s="259" t="s">
        <v>100</v>
      </c>
      <c r="XFD15" s="259" t="s">
        <v>100</v>
      </c>
    </row>
    <row r="16" spans="1:16384" s="195" customFormat="1" ht="14.65" customHeight="1" x14ac:dyDescent="0.25">
      <c r="A16" s="163" t="str">
        <f t="shared" ref="A16:A34" si="0">IF(LEN(B16)&gt;0,1+A15,"")</f>
        <v/>
      </c>
      <c r="B16" s="12" t="str">
        <f>IF(LEN(C16)&gt;0,VLOOKUP($F$8,DATA!$A$4:$A$296,1,FALSE),"")</f>
        <v/>
      </c>
      <c r="C16" s="11" t="str">
        <f>IF(LEN(E15)&gt;0,$G$5,"")</f>
        <v/>
      </c>
      <c r="E16" s="124"/>
      <c r="F16" s="135"/>
      <c r="G16" s="134"/>
      <c r="H16" s="125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192"/>
      <c r="AP16" s="193"/>
      <c r="AQ16" s="194"/>
      <c r="AR16" s="194"/>
      <c r="AS16" s="194"/>
      <c r="AT16" s="194"/>
      <c r="AU16" s="194"/>
      <c r="AV16" s="194"/>
      <c r="AW16" s="194"/>
      <c r="BE16" s="174"/>
    </row>
    <row r="17" spans="1:57" s="195" customFormat="1" ht="14.65" customHeight="1" x14ac:dyDescent="0.25">
      <c r="A17" s="163" t="str">
        <f t="shared" si="0"/>
        <v/>
      </c>
      <c r="B17" s="12" t="str">
        <f>IF(LEN(C17)&gt;0,VLOOKUP($F$8,DATA!$A$4:$A$296,1,FALSE),"")</f>
        <v/>
      </c>
      <c r="C17" s="11" t="str">
        <f t="shared" ref="C17:C34" si="1">IF(LEN(E17)&gt;0,$G$5,"")</f>
        <v/>
      </c>
      <c r="D17" s="205"/>
      <c r="E17" s="124"/>
      <c r="F17" s="135"/>
      <c r="G17" s="134"/>
      <c r="H17" s="125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192"/>
      <c r="AP17" s="193"/>
      <c r="AQ17" s="194"/>
      <c r="AR17" s="194"/>
      <c r="AS17" s="194"/>
      <c r="AT17" s="194"/>
      <c r="AU17" s="194"/>
      <c r="AV17" s="194"/>
      <c r="AW17" s="194"/>
      <c r="BE17" s="174"/>
    </row>
    <row r="18" spans="1:57" s="195" customFormat="1" ht="14.65" customHeight="1" x14ac:dyDescent="0.25">
      <c r="A18" s="163" t="str">
        <f t="shared" si="0"/>
        <v/>
      </c>
      <c r="B18" s="12" t="str">
        <f>IF(LEN(C18)&gt;0,VLOOKUP($F$8,DATA!$A$4:$A$296,1,FALSE),"")</f>
        <v/>
      </c>
      <c r="C18" s="11" t="str">
        <f t="shared" si="1"/>
        <v/>
      </c>
      <c r="D18" s="205"/>
      <c r="E18" s="124"/>
      <c r="F18" s="135"/>
      <c r="G18" s="134"/>
      <c r="H18" s="125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192"/>
      <c r="AP18" s="193"/>
      <c r="AQ18" s="194"/>
      <c r="AR18" s="194"/>
      <c r="AS18" s="194"/>
      <c r="AT18" s="194"/>
      <c r="AU18" s="194"/>
      <c r="AV18" s="194"/>
      <c r="AW18" s="194"/>
      <c r="BE18" s="174"/>
    </row>
    <row r="19" spans="1:57" s="195" customFormat="1" ht="14.65" customHeight="1" x14ac:dyDescent="0.35">
      <c r="A19" s="163" t="str">
        <f t="shared" si="0"/>
        <v/>
      </c>
      <c r="B19" s="12" t="str">
        <f>IF(LEN(C19)&gt;0,VLOOKUP($F$8,DATA!$A$4:$A$296,1,FALSE),"")</f>
        <v/>
      </c>
      <c r="C19" s="11" t="str">
        <f t="shared" si="1"/>
        <v/>
      </c>
      <c r="D19" s="205"/>
      <c r="E19" s="124"/>
      <c r="F19" s="135"/>
      <c r="G19" s="134"/>
      <c r="H19" s="125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192"/>
      <c r="AP19" s="193"/>
      <c r="AQ19" s="194"/>
      <c r="AR19" s="194"/>
      <c r="AS19" s="194"/>
      <c r="AT19" s="194"/>
      <c r="AU19" s="194"/>
      <c r="AV19" s="194"/>
      <c r="AW19" s="194"/>
    </row>
    <row r="20" spans="1:57" s="195" customFormat="1" ht="14.65" customHeight="1" x14ac:dyDescent="0.35">
      <c r="A20" s="163" t="str">
        <f t="shared" si="0"/>
        <v/>
      </c>
      <c r="B20" s="12" t="str">
        <f>IF(LEN(C20)&gt;0,VLOOKUP($F$8,DATA!$A$4:$A$296,1,FALSE),"")</f>
        <v/>
      </c>
      <c r="C20" s="11" t="str">
        <f t="shared" si="1"/>
        <v/>
      </c>
      <c r="D20" s="205"/>
      <c r="E20" s="124"/>
      <c r="F20" s="135"/>
      <c r="G20" s="134"/>
      <c r="H20" s="125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192"/>
      <c r="AP20" s="193"/>
      <c r="AQ20" s="194"/>
      <c r="AR20" s="194"/>
      <c r="AS20" s="194"/>
      <c r="AT20" s="194"/>
      <c r="AU20" s="194"/>
      <c r="AV20" s="194"/>
      <c r="AW20" s="194"/>
    </row>
    <row r="21" spans="1:57" s="195" customFormat="1" ht="14.65" customHeight="1" x14ac:dyDescent="0.35">
      <c r="A21" s="163" t="str">
        <f t="shared" si="0"/>
        <v/>
      </c>
      <c r="B21" s="12" t="str">
        <f>IF(LEN(C21)&gt;0,VLOOKUP($F$8,DATA!$A$4:$A$296,1,FALSE),"")</f>
        <v/>
      </c>
      <c r="C21" s="11" t="str">
        <f t="shared" si="1"/>
        <v/>
      </c>
      <c r="D21" s="205"/>
      <c r="E21" s="124"/>
      <c r="F21" s="135"/>
      <c r="G21" s="134"/>
      <c r="H21" s="125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192"/>
      <c r="AP21" s="193"/>
      <c r="AQ21" s="194"/>
      <c r="AR21" s="194"/>
      <c r="AS21" s="194"/>
      <c r="AT21" s="194"/>
      <c r="AU21" s="194"/>
      <c r="AV21" s="194"/>
      <c r="AW21" s="194"/>
    </row>
    <row r="22" spans="1:57" s="195" customFormat="1" ht="14.65" customHeight="1" x14ac:dyDescent="0.35">
      <c r="A22" s="163" t="str">
        <f t="shared" si="0"/>
        <v/>
      </c>
      <c r="B22" s="12" t="str">
        <f>IF(LEN(C22)&gt;0,VLOOKUP($F$8,DATA!$A$4:$A$296,1,FALSE),"")</f>
        <v/>
      </c>
      <c r="C22" s="11" t="str">
        <f t="shared" si="1"/>
        <v/>
      </c>
      <c r="D22" s="205"/>
      <c r="E22" s="124"/>
      <c r="F22" s="135"/>
      <c r="G22" s="134"/>
      <c r="H22" s="125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J22" s="259"/>
      <c r="AK22" s="259"/>
      <c r="AL22" s="259"/>
      <c r="AM22" s="259"/>
      <c r="AN22" s="259"/>
      <c r="AO22" s="192"/>
      <c r="AP22" s="193"/>
      <c r="AQ22" s="194"/>
      <c r="AR22" s="194"/>
      <c r="AS22" s="194"/>
      <c r="AT22" s="194"/>
      <c r="AU22" s="194"/>
      <c r="AV22" s="194"/>
      <c r="AW22" s="194"/>
    </row>
    <row r="23" spans="1:57" s="195" customFormat="1" ht="14.65" customHeight="1" x14ac:dyDescent="0.35">
      <c r="A23" s="163" t="str">
        <f t="shared" si="0"/>
        <v/>
      </c>
      <c r="B23" s="12" t="str">
        <f>IF(LEN(C23)&gt;0,VLOOKUP($F$8,DATA!$A$4:$A$296,1,FALSE),"")</f>
        <v/>
      </c>
      <c r="C23" s="11" t="str">
        <f t="shared" si="1"/>
        <v/>
      </c>
      <c r="D23" s="205"/>
      <c r="E23" s="124"/>
      <c r="F23" s="135"/>
      <c r="G23" s="134"/>
      <c r="H23" s="125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 t="str">
        <f t="shared" ref="AN23:AN34" si="2">IF(AND(LEN($E23)&gt;0,AN$12&lt;&gt;"sá.",AN$12&lt;&gt;"do.",AN$12&lt;&gt;""),"TR","")</f>
        <v/>
      </c>
      <c r="AO23" s="192"/>
      <c r="AP23" s="193"/>
      <c r="AQ23" s="194">
        <f t="shared" ref="AQ23:AQ34" si="3">COUNTIF(I23:AM23,$AQ$12)</f>
        <v>0</v>
      </c>
      <c r="AR23" s="194">
        <f t="shared" ref="AR23:AR34" si="4">COUNTIF(I23:AM23,$AR$12)</f>
        <v>0</v>
      </c>
      <c r="AS23" s="194">
        <f t="shared" ref="AS23:AS34" si="5">COUNTIF(I23:AM23,$AS$12)</f>
        <v>0</v>
      </c>
      <c r="AT23" s="194">
        <f t="shared" ref="AT23:AT34" si="6">COUNTIF(I23:AM23,$AT$12)</f>
        <v>0</v>
      </c>
      <c r="AU23" s="194">
        <f t="shared" ref="AU23:AU34" si="7">COUNTIF(I23:AM23,$AU$12)</f>
        <v>0</v>
      </c>
      <c r="AV23" s="194">
        <f t="shared" ref="AV23:AV34" si="8">COUNTIF(I23:AM23,$AV$12)</f>
        <v>0</v>
      </c>
      <c r="AW23" s="194">
        <f t="shared" ref="AW23:AW34" si="9">COUNTIF(I23:AM23,$AW$12)</f>
        <v>0</v>
      </c>
      <c r="BC23" s="195">
        <f t="shared" ref="BC23:BC34" si="10">COUNTIF(I23:AM23,"T")</f>
        <v>0</v>
      </c>
      <c r="BD23" s="195">
        <f t="shared" ref="BD23:BD34" si="11">INT(BC23/3)</f>
        <v>0</v>
      </c>
    </row>
    <row r="24" spans="1:57" s="195" customFormat="1" ht="14.65" customHeight="1" x14ac:dyDescent="0.35">
      <c r="A24" s="163" t="str">
        <f t="shared" si="0"/>
        <v/>
      </c>
      <c r="B24" s="12" t="str">
        <f>IF(LEN(C24)&gt;0,VLOOKUP($F$8,DATA!$A$4:$A$296,1,FALSE),"")</f>
        <v/>
      </c>
      <c r="C24" s="11" t="str">
        <f t="shared" si="1"/>
        <v/>
      </c>
      <c r="D24" s="205"/>
      <c r="E24" s="124"/>
      <c r="F24" s="135"/>
      <c r="G24" s="134"/>
      <c r="H24" s="125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 t="str">
        <f t="shared" si="2"/>
        <v/>
      </c>
      <c r="AO24" s="192"/>
      <c r="AP24" s="193"/>
      <c r="AQ24" s="194">
        <f t="shared" si="3"/>
        <v>0</v>
      </c>
      <c r="AR24" s="194">
        <f t="shared" si="4"/>
        <v>0</v>
      </c>
      <c r="AS24" s="194">
        <f t="shared" si="5"/>
        <v>0</v>
      </c>
      <c r="AT24" s="194">
        <f t="shared" si="6"/>
        <v>0</v>
      </c>
      <c r="AU24" s="194">
        <f t="shared" si="7"/>
        <v>0</v>
      </c>
      <c r="AV24" s="194">
        <f t="shared" si="8"/>
        <v>0</v>
      </c>
      <c r="AW24" s="194">
        <f t="shared" si="9"/>
        <v>0</v>
      </c>
      <c r="BC24" s="195">
        <f t="shared" si="10"/>
        <v>0</v>
      </c>
      <c r="BD24" s="195">
        <f t="shared" si="11"/>
        <v>0</v>
      </c>
    </row>
    <row r="25" spans="1:57" s="195" customFormat="1" ht="14.65" customHeight="1" x14ac:dyDescent="0.35">
      <c r="A25" s="163" t="str">
        <f t="shared" si="0"/>
        <v/>
      </c>
      <c r="B25" s="12" t="str">
        <f>IF(LEN(C25)&gt;0,VLOOKUP($F$8,DATA!$A$4:$A$296,1,FALSE),"")</f>
        <v/>
      </c>
      <c r="C25" s="11" t="str">
        <f t="shared" si="1"/>
        <v/>
      </c>
      <c r="D25" s="205"/>
      <c r="E25" s="124"/>
      <c r="F25" s="135"/>
      <c r="G25" s="134"/>
      <c r="H25" s="125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 t="str">
        <f t="shared" si="2"/>
        <v/>
      </c>
      <c r="AO25" s="192"/>
      <c r="AP25" s="193"/>
      <c r="AQ25" s="194">
        <f t="shared" si="3"/>
        <v>0</v>
      </c>
      <c r="AR25" s="194">
        <f t="shared" si="4"/>
        <v>0</v>
      </c>
      <c r="AS25" s="194">
        <f t="shared" si="5"/>
        <v>0</v>
      </c>
      <c r="AT25" s="194">
        <f t="shared" si="6"/>
        <v>0</v>
      </c>
      <c r="AU25" s="194">
        <f t="shared" si="7"/>
        <v>0</v>
      </c>
      <c r="AV25" s="194">
        <f t="shared" si="8"/>
        <v>0</v>
      </c>
      <c r="AW25" s="194">
        <f t="shared" si="9"/>
        <v>0</v>
      </c>
      <c r="BC25" s="195">
        <f t="shared" si="10"/>
        <v>0</v>
      </c>
      <c r="BD25" s="195">
        <f t="shared" si="11"/>
        <v>0</v>
      </c>
    </row>
    <row r="26" spans="1:57" s="195" customFormat="1" ht="14.65" customHeight="1" x14ac:dyDescent="0.35">
      <c r="A26" s="163" t="str">
        <f t="shared" si="0"/>
        <v/>
      </c>
      <c r="B26" s="12" t="str">
        <f>IF(LEN(C26)&gt;0,VLOOKUP($F$8,DATA!$A$4:$A$296,1,FALSE),"")</f>
        <v/>
      </c>
      <c r="C26" s="11" t="str">
        <f t="shared" si="1"/>
        <v/>
      </c>
      <c r="D26" s="205"/>
      <c r="E26" s="124"/>
      <c r="F26" s="135"/>
      <c r="G26" s="134"/>
      <c r="H26" s="125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 t="str">
        <f t="shared" si="2"/>
        <v/>
      </c>
      <c r="AO26" s="192"/>
      <c r="AP26" s="193"/>
      <c r="AQ26" s="194">
        <f t="shared" si="3"/>
        <v>0</v>
      </c>
      <c r="AR26" s="194">
        <f t="shared" si="4"/>
        <v>0</v>
      </c>
      <c r="AS26" s="194">
        <f t="shared" si="5"/>
        <v>0</v>
      </c>
      <c r="AT26" s="194">
        <f t="shared" si="6"/>
        <v>0</v>
      </c>
      <c r="AU26" s="194">
        <f t="shared" si="7"/>
        <v>0</v>
      </c>
      <c r="AV26" s="194">
        <f t="shared" si="8"/>
        <v>0</v>
      </c>
      <c r="AW26" s="194">
        <f t="shared" si="9"/>
        <v>0</v>
      </c>
      <c r="BC26" s="195">
        <f t="shared" si="10"/>
        <v>0</v>
      </c>
      <c r="BD26" s="195">
        <f t="shared" si="11"/>
        <v>0</v>
      </c>
    </row>
    <row r="27" spans="1:57" s="195" customFormat="1" ht="14.65" customHeight="1" x14ac:dyDescent="0.35">
      <c r="A27" s="163" t="str">
        <f t="shared" si="0"/>
        <v/>
      </c>
      <c r="B27" s="12" t="str">
        <f>IF(LEN(C27)&gt;0,VLOOKUP($F$8,DATA!$A$4:$A$296,1,FALSE),"")</f>
        <v/>
      </c>
      <c r="C27" s="11" t="str">
        <f t="shared" si="1"/>
        <v/>
      </c>
      <c r="D27" s="205"/>
      <c r="E27" s="124"/>
      <c r="F27" s="135"/>
      <c r="G27" s="134"/>
      <c r="H27" s="125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 t="str">
        <f t="shared" si="2"/>
        <v/>
      </c>
      <c r="AO27" s="192"/>
      <c r="AP27" s="193"/>
      <c r="AQ27" s="194">
        <f t="shared" si="3"/>
        <v>0</v>
      </c>
      <c r="AR27" s="194">
        <f t="shared" si="4"/>
        <v>0</v>
      </c>
      <c r="AS27" s="194">
        <f t="shared" si="5"/>
        <v>0</v>
      </c>
      <c r="AT27" s="194">
        <f t="shared" si="6"/>
        <v>0</v>
      </c>
      <c r="AU27" s="194">
        <f t="shared" si="7"/>
        <v>0</v>
      </c>
      <c r="AV27" s="194">
        <f t="shared" si="8"/>
        <v>0</v>
      </c>
      <c r="AW27" s="194">
        <f t="shared" si="9"/>
        <v>0</v>
      </c>
      <c r="BC27" s="195">
        <f t="shared" si="10"/>
        <v>0</v>
      </c>
      <c r="BD27" s="195">
        <f t="shared" si="11"/>
        <v>0</v>
      </c>
    </row>
    <row r="28" spans="1:57" s="195" customFormat="1" ht="14.65" customHeight="1" x14ac:dyDescent="0.35">
      <c r="A28" s="163" t="str">
        <f t="shared" si="0"/>
        <v/>
      </c>
      <c r="B28" s="12" t="str">
        <f>IF(LEN(C28)&gt;0,VLOOKUP($F$8,DATA!$A$4:$A$296,1,FALSE),"")</f>
        <v/>
      </c>
      <c r="C28" s="11" t="str">
        <f t="shared" si="1"/>
        <v/>
      </c>
      <c r="D28" s="205"/>
      <c r="E28" s="124"/>
      <c r="F28" s="135"/>
      <c r="G28" s="134"/>
      <c r="H28" s="125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 t="str">
        <f t="shared" si="2"/>
        <v/>
      </c>
      <c r="AO28" s="192"/>
      <c r="AP28" s="193"/>
      <c r="AQ28" s="194">
        <f t="shared" si="3"/>
        <v>0</v>
      </c>
      <c r="AR28" s="194">
        <f t="shared" si="4"/>
        <v>0</v>
      </c>
      <c r="AS28" s="194">
        <f t="shared" si="5"/>
        <v>0</v>
      </c>
      <c r="AT28" s="194">
        <f t="shared" si="6"/>
        <v>0</v>
      </c>
      <c r="AU28" s="194">
        <f t="shared" si="7"/>
        <v>0</v>
      </c>
      <c r="AV28" s="194">
        <f t="shared" si="8"/>
        <v>0</v>
      </c>
      <c r="AW28" s="194">
        <f t="shared" si="9"/>
        <v>0</v>
      </c>
      <c r="BC28" s="195">
        <f t="shared" si="10"/>
        <v>0</v>
      </c>
      <c r="BD28" s="195">
        <f t="shared" si="11"/>
        <v>0</v>
      </c>
    </row>
    <row r="29" spans="1:57" s="195" customFormat="1" ht="14.65" customHeight="1" x14ac:dyDescent="0.35">
      <c r="A29" s="163" t="str">
        <f t="shared" si="0"/>
        <v/>
      </c>
      <c r="B29" s="12" t="str">
        <f>IF(LEN(C29)&gt;0,VLOOKUP($F$8,DATA!$A$4:$A$296,1,FALSE),"")</f>
        <v/>
      </c>
      <c r="C29" s="11" t="str">
        <f t="shared" si="1"/>
        <v/>
      </c>
      <c r="D29" s="205"/>
      <c r="E29" s="124"/>
      <c r="F29" s="135"/>
      <c r="G29" s="134"/>
      <c r="H29" s="125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 t="str">
        <f t="shared" si="2"/>
        <v/>
      </c>
      <c r="AO29" s="192"/>
      <c r="AP29" s="193"/>
      <c r="AQ29" s="194">
        <f t="shared" si="3"/>
        <v>0</v>
      </c>
      <c r="AR29" s="194">
        <f t="shared" si="4"/>
        <v>0</v>
      </c>
      <c r="AS29" s="194">
        <f t="shared" si="5"/>
        <v>0</v>
      </c>
      <c r="AT29" s="194">
        <f t="shared" si="6"/>
        <v>0</v>
      </c>
      <c r="AU29" s="194">
        <f t="shared" si="7"/>
        <v>0</v>
      </c>
      <c r="AV29" s="194">
        <f t="shared" si="8"/>
        <v>0</v>
      </c>
      <c r="AW29" s="194">
        <f t="shared" si="9"/>
        <v>0</v>
      </c>
      <c r="BC29" s="195">
        <f t="shared" si="10"/>
        <v>0</v>
      </c>
      <c r="BD29" s="195">
        <f t="shared" si="11"/>
        <v>0</v>
      </c>
    </row>
    <row r="30" spans="1:57" s="195" customFormat="1" ht="14.65" customHeight="1" x14ac:dyDescent="0.35">
      <c r="A30" s="163" t="str">
        <f t="shared" si="0"/>
        <v/>
      </c>
      <c r="B30" s="12" t="str">
        <f>IF(LEN(C30)&gt;0,VLOOKUP($F$8,DATA!$A$4:$A$296,1,FALSE),"")</f>
        <v/>
      </c>
      <c r="C30" s="11" t="str">
        <f t="shared" si="1"/>
        <v/>
      </c>
      <c r="D30" s="205"/>
      <c r="E30" s="124"/>
      <c r="F30" s="135"/>
      <c r="G30" s="134"/>
      <c r="H30" s="125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 t="str">
        <f t="shared" si="2"/>
        <v/>
      </c>
      <c r="AO30" s="192"/>
      <c r="AP30" s="193"/>
      <c r="AQ30" s="194">
        <f t="shared" si="3"/>
        <v>0</v>
      </c>
      <c r="AR30" s="194">
        <f t="shared" si="4"/>
        <v>0</v>
      </c>
      <c r="AS30" s="194">
        <f t="shared" si="5"/>
        <v>0</v>
      </c>
      <c r="AT30" s="194">
        <f t="shared" si="6"/>
        <v>0</v>
      </c>
      <c r="AU30" s="194">
        <f t="shared" si="7"/>
        <v>0</v>
      </c>
      <c r="AV30" s="194">
        <f t="shared" si="8"/>
        <v>0</v>
      </c>
      <c r="AW30" s="194">
        <f t="shared" si="9"/>
        <v>0</v>
      </c>
      <c r="BC30" s="195">
        <f t="shared" si="10"/>
        <v>0</v>
      </c>
      <c r="BD30" s="195">
        <f t="shared" si="11"/>
        <v>0</v>
      </c>
    </row>
    <row r="31" spans="1:57" s="195" customFormat="1" ht="14.65" customHeight="1" x14ac:dyDescent="0.35">
      <c r="A31" s="163" t="str">
        <f t="shared" si="0"/>
        <v/>
      </c>
      <c r="B31" s="12" t="str">
        <f>IF(LEN(C31)&gt;0,VLOOKUP($F$8,DATA!$A$4:$A$296,1,FALSE),"")</f>
        <v/>
      </c>
      <c r="C31" s="11" t="str">
        <f t="shared" si="1"/>
        <v/>
      </c>
      <c r="D31" s="205"/>
      <c r="E31" s="124"/>
      <c r="F31" s="135"/>
      <c r="G31" s="134"/>
      <c r="H31" s="125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 t="str">
        <f t="shared" si="2"/>
        <v/>
      </c>
      <c r="AO31" s="192"/>
      <c r="AP31" s="193"/>
      <c r="AQ31" s="194">
        <f t="shared" si="3"/>
        <v>0</v>
      </c>
      <c r="AR31" s="194">
        <f t="shared" si="4"/>
        <v>0</v>
      </c>
      <c r="AS31" s="194">
        <f t="shared" si="5"/>
        <v>0</v>
      </c>
      <c r="AT31" s="194">
        <f t="shared" si="6"/>
        <v>0</v>
      </c>
      <c r="AU31" s="194">
        <f t="shared" si="7"/>
        <v>0</v>
      </c>
      <c r="AV31" s="194">
        <f t="shared" si="8"/>
        <v>0</v>
      </c>
      <c r="AW31" s="194">
        <f t="shared" si="9"/>
        <v>0</v>
      </c>
      <c r="BC31" s="195">
        <f t="shared" si="10"/>
        <v>0</v>
      </c>
      <c r="BD31" s="195">
        <f t="shared" si="11"/>
        <v>0</v>
      </c>
    </row>
    <row r="32" spans="1:57" s="195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1"/>
        <v/>
      </c>
      <c r="D32" s="205"/>
      <c r="E32" s="124"/>
      <c r="F32" s="135"/>
      <c r="G32" s="134"/>
      <c r="H32" s="125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 t="str">
        <f t="shared" si="2"/>
        <v/>
      </c>
      <c r="AO32" s="192"/>
      <c r="AP32" s="193"/>
      <c r="AQ32" s="194">
        <f t="shared" si="3"/>
        <v>0</v>
      </c>
      <c r="AR32" s="194">
        <f t="shared" si="4"/>
        <v>0</v>
      </c>
      <c r="AS32" s="194">
        <f t="shared" si="5"/>
        <v>0</v>
      </c>
      <c r="AT32" s="194">
        <f t="shared" si="6"/>
        <v>0</v>
      </c>
      <c r="AU32" s="194">
        <f t="shared" si="7"/>
        <v>0</v>
      </c>
      <c r="AV32" s="194">
        <f t="shared" si="8"/>
        <v>0</v>
      </c>
      <c r="AW32" s="194">
        <f t="shared" si="9"/>
        <v>0</v>
      </c>
      <c r="BC32" s="195">
        <f t="shared" si="10"/>
        <v>0</v>
      </c>
      <c r="BD32" s="195">
        <f t="shared" si="11"/>
        <v>0</v>
      </c>
    </row>
    <row r="33" spans="1:56" s="195" customFormat="1" ht="14.65" customHeight="1" x14ac:dyDescent="0.35">
      <c r="A33" s="163" t="str">
        <f t="shared" si="0"/>
        <v/>
      </c>
      <c r="B33" s="12" t="str">
        <f>IF(LEN(C33)&gt;0,VLOOKUP($F$8,DATA!$A$4:$A$296,1,FALSE),"")</f>
        <v/>
      </c>
      <c r="C33" s="11" t="str">
        <f t="shared" si="1"/>
        <v/>
      </c>
      <c r="D33" s="205"/>
      <c r="E33" s="124"/>
      <c r="F33" s="135"/>
      <c r="G33" s="134"/>
      <c r="H33" s="125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 t="str">
        <f t="shared" si="2"/>
        <v/>
      </c>
      <c r="AO33" s="192"/>
      <c r="AP33" s="193"/>
      <c r="AQ33" s="194">
        <f t="shared" si="3"/>
        <v>0</v>
      </c>
      <c r="AR33" s="194">
        <f t="shared" si="4"/>
        <v>0</v>
      </c>
      <c r="AS33" s="194">
        <f t="shared" si="5"/>
        <v>0</v>
      </c>
      <c r="AT33" s="194">
        <f t="shared" si="6"/>
        <v>0</v>
      </c>
      <c r="AU33" s="194">
        <f t="shared" si="7"/>
        <v>0</v>
      </c>
      <c r="AV33" s="194">
        <f t="shared" si="8"/>
        <v>0</v>
      </c>
      <c r="AW33" s="194">
        <f t="shared" si="9"/>
        <v>0</v>
      </c>
      <c r="BC33" s="195">
        <f t="shared" si="10"/>
        <v>0</v>
      </c>
      <c r="BD33" s="195">
        <f t="shared" si="11"/>
        <v>0</v>
      </c>
    </row>
    <row r="34" spans="1:56" s="195" customFormat="1" ht="14.65" customHeight="1" x14ac:dyDescent="0.35">
      <c r="A34" s="163" t="str">
        <f t="shared" si="0"/>
        <v/>
      </c>
      <c r="B34" s="12" t="str">
        <f>IF(LEN(C34)&gt;0,VLOOKUP($F$8,DATA!$A$4:$A$296,1,FALSE),"")</f>
        <v/>
      </c>
      <c r="C34" s="11" t="str">
        <f t="shared" si="1"/>
        <v/>
      </c>
      <c r="D34" s="205"/>
      <c r="E34" s="124"/>
      <c r="F34" s="135"/>
      <c r="G34" s="134"/>
      <c r="H34" s="125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 t="str">
        <f t="shared" si="2"/>
        <v/>
      </c>
      <c r="AO34" s="192"/>
      <c r="AP34" s="193"/>
      <c r="AQ34" s="194">
        <f t="shared" si="3"/>
        <v>0</v>
      </c>
      <c r="AR34" s="194">
        <f t="shared" si="4"/>
        <v>0</v>
      </c>
      <c r="AS34" s="194">
        <f t="shared" si="5"/>
        <v>0</v>
      </c>
      <c r="AT34" s="194">
        <f t="shared" si="6"/>
        <v>0</v>
      </c>
      <c r="AU34" s="194">
        <f t="shared" si="7"/>
        <v>0</v>
      </c>
      <c r="AV34" s="194">
        <f t="shared" si="8"/>
        <v>0</v>
      </c>
      <c r="AW34" s="194">
        <f t="shared" si="9"/>
        <v>0</v>
      </c>
      <c r="BC34" s="195">
        <f t="shared" si="10"/>
        <v>0</v>
      </c>
      <c r="BD34" s="195">
        <f t="shared" si="11"/>
        <v>0</v>
      </c>
    </row>
    <row r="35" spans="1:56" ht="14.25" customHeight="1" thickBot="1" x14ac:dyDescent="0.35">
      <c r="A35" s="196" t="s">
        <v>19</v>
      </c>
      <c r="B35" s="13" t="str">
        <f>IF(LEN(C35)&gt;0,VLOOKUP($F$6,DATA!$A:$S,2,FALSE),"")</f>
        <v/>
      </c>
      <c r="X35" s="199" t="s">
        <v>95</v>
      </c>
      <c r="Y35" s="292" t="s">
        <v>942</v>
      </c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BC35" s="195"/>
      <c r="BD35" s="195"/>
    </row>
    <row r="36" spans="1:56" s="253" customFormat="1" ht="12" customHeight="1" thickBot="1" x14ac:dyDescent="0.4">
      <c r="A36" s="200" t="s">
        <v>100</v>
      </c>
      <c r="B36" s="164"/>
      <c r="C36" s="165" t="s">
        <v>72</v>
      </c>
      <c r="D36" s="293" t="s">
        <v>131</v>
      </c>
      <c r="E36" s="293"/>
      <c r="F36" s="293"/>
      <c r="G36" s="293"/>
      <c r="H36" s="20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8"/>
      <c r="AK36" s="248"/>
      <c r="AL36" s="248"/>
      <c r="AM36" s="249"/>
      <c r="AN36" s="250"/>
      <c r="AO36" s="251"/>
      <c r="AP36" s="252"/>
      <c r="AQ36" s="252"/>
      <c r="AR36" s="252"/>
      <c r="AU36" s="252"/>
      <c r="AV36" s="252"/>
      <c r="BC36" s="254"/>
      <c r="BD36" s="254"/>
    </row>
    <row r="37" spans="1:56" s="253" customFormat="1" ht="12" customHeight="1" x14ac:dyDescent="0.35">
      <c r="A37" s="200" t="s">
        <v>132</v>
      </c>
      <c r="B37" s="164"/>
      <c r="C37" s="166" t="s">
        <v>68</v>
      </c>
      <c r="D37" s="293" t="s">
        <v>133</v>
      </c>
      <c r="E37" s="293"/>
      <c r="F37" s="293"/>
      <c r="G37" s="293"/>
      <c r="H37" s="20"/>
      <c r="I37" s="255"/>
      <c r="J37" s="303"/>
      <c r="K37" s="304"/>
      <c r="L37" s="304"/>
      <c r="M37" s="304"/>
      <c r="N37" s="304"/>
      <c r="O37" s="304"/>
      <c r="P37" s="304"/>
      <c r="Q37" s="304"/>
      <c r="R37" s="305"/>
      <c r="S37" s="256"/>
      <c r="T37" s="256"/>
      <c r="U37" s="256"/>
      <c r="V37" s="256"/>
      <c r="W37" s="256"/>
      <c r="X37" s="256"/>
      <c r="Y37" s="256"/>
      <c r="Z37" s="303"/>
      <c r="AA37" s="304"/>
      <c r="AB37" s="304"/>
      <c r="AC37" s="304"/>
      <c r="AD37" s="304"/>
      <c r="AE37" s="304"/>
      <c r="AF37" s="304"/>
      <c r="AG37" s="304"/>
      <c r="AH37" s="304"/>
      <c r="AI37" s="305"/>
      <c r="AJ37" s="252"/>
      <c r="AK37" s="252"/>
      <c r="AL37" s="252"/>
      <c r="AM37" s="290"/>
      <c r="AN37" s="291"/>
      <c r="AO37" s="251" t="s">
        <v>20</v>
      </c>
      <c r="AP37" s="252"/>
      <c r="AQ37" s="252"/>
      <c r="AR37" s="252"/>
      <c r="AU37" s="252"/>
      <c r="AV37" s="252"/>
      <c r="BC37" s="254"/>
      <c r="BD37" s="254"/>
    </row>
    <row r="38" spans="1:56" s="253" customFormat="1" ht="12" customHeight="1" x14ac:dyDescent="0.35">
      <c r="A38" s="200" t="s">
        <v>135</v>
      </c>
      <c r="B38" s="164"/>
      <c r="C38" s="167" t="s">
        <v>8</v>
      </c>
      <c r="D38" s="293" t="s">
        <v>134</v>
      </c>
      <c r="E38" s="293"/>
      <c r="F38" s="293"/>
      <c r="G38" s="293"/>
      <c r="H38" s="20"/>
      <c r="I38" s="255"/>
      <c r="J38" s="306"/>
      <c r="K38" s="307"/>
      <c r="L38" s="307"/>
      <c r="M38" s="307"/>
      <c r="N38" s="307"/>
      <c r="O38" s="307"/>
      <c r="P38" s="307"/>
      <c r="Q38" s="307"/>
      <c r="R38" s="308"/>
      <c r="S38" s="256"/>
      <c r="T38" s="256"/>
      <c r="U38" s="256"/>
      <c r="V38" s="256"/>
      <c r="W38" s="256"/>
      <c r="X38" s="256"/>
      <c r="Y38" s="256"/>
      <c r="Z38" s="306"/>
      <c r="AA38" s="307"/>
      <c r="AB38" s="307"/>
      <c r="AC38" s="307"/>
      <c r="AD38" s="307"/>
      <c r="AE38" s="307"/>
      <c r="AF38" s="307"/>
      <c r="AG38" s="307"/>
      <c r="AH38" s="307"/>
      <c r="AI38" s="308"/>
      <c r="AJ38" s="252"/>
      <c r="AK38" s="252"/>
      <c r="AL38" s="252"/>
      <c r="AM38" s="290"/>
      <c r="AN38" s="291"/>
      <c r="AO38" s="251" t="s">
        <v>24</v>
      </c>
      <c r="AP38" s="252"/>
      <c r="AQ38" s="252"/>
      <c r="AR38" s="252"/>
      <c r="AU38" s="252"/>
      <c r="AV38" s="252"/>
      <c r="BC38" s="254"/>
      <c r="BD38" s="254"/>
    </row>
    <row r="39" spans="1:56" s="253" customFormat="1" ht="12" customHeight="1" x14ac:dyDescent="0.35">
      <c r="A39" s="200" t="s">
        <v>99</v>
      </c>
      <c r="B39" s="164"/>
      <c r="C39" s="168" t="s">
        <v>6</v>
      </c>
      <c r="D39" s="312" t="s">
        <v>136</v>
      </c>
      <c r="E39" s="313"/>
      <c r="F39" s="313"/>
      <c r="G39" s="314"/>
      <c r="H39" s="20"/>
      <c r="I39" s="255"/>
      <c r="J39" s="306"/>
      <c r="K39" s="307"/>
      <c r="L39" s="307"/>
      <c r="M39" s="307"/>
      <c r="N39" s="307"/>
      <c r="O39" s="307"/>
      <c r="P39" s="307"/>
      <c r="Q39" s="307"/>
      <c r="R39" s="308"/>
      <c r="S39" s="256"/>
      <c r="T39" s="256"/>
      <c r="U39" s="256"/>
      <c r="V39" s="256"/>
      <c r="W39" s="256"/>
      <c r="X39" s="256"/>
      <c r="Y39" s="256"/>
      <c r="Z39" s="306"/>
      <c r="AA39" s="307"/>
      <c r="AB39" s="307"/>
      <c r="AC39" s="307"/>
      <c r="AD39" s="307"/>
      <c r="AE39" s="307"/>
      <c r="AF39" s="307"/>
      <c r="AG39" s="307"/>
      <c r="AH39" s="307"/>
      <c r="AI39" s="308"/>
      <c r="AJ39" s="252"/>
      <c r="AK39" s="252"/>
      <c r="AL39" s="252"/>
      <c r="AM39" s="290"/>
      <c r="AN39" s="291"/>
      <c r="AO39" s="251" t="s">
        <v>52</v>
      </c>
      <c r="AP39" s="252"/>
      <c r="AQ39" s="252"/>
      <c r="AR39" s="252"/>
      <c r="AU39" s="252"/>
      <c r="AV39" s="252"/>
      <c r="BC39" s="254"/>
      <c r="BD39" s="254"/>
    </row>
    <row r="40" spans="1:56" s="253" customFormat="1" ht="12" customHeight="1" thickBot="1" x14ac:dyDescent="0.4">
      <c r="A40" s="200" t="s">
        <v>8</v>
      </c>
      <c r="B40" s="164"/>
      <c r="C40" s="169" t="s">
        <v>73</v>
      </c>
      <c r="D40" s="312" t="s">
        <v>157</v>
      </c>
      <c r="E40" s="313"/>
      <c r="F40" s="313"/>
      <c r="G40" s="314"/>
      <c r="H40" s="20"/>
      <c r="I40" s="255"/>
      <c r="J40" s="306"/>
      <c r="K40" s="307"/>
      <c r="L40" s="307"/>
      <c r="M40" s="307"/>
      <c r="N40" s="307"/>
      <c r="O40" s="307"/>
      <c r="P40" s="307"/>
      <c r="Q40" s="307"/>
      <c r="R40" s="308"/>
      <c r="S40" s="256"/>
      <c r="T40" s="257"/>
      <c r="U40" s="256"/>
      <c r="V40" s="256"/>
      <c r="W40" s="256"/>
      <c r="X40" s="256"/>
      <c r="Y40" s="256"/>
      <c r="Z40" s="306"/>
      <c r="AA40" s="307"/>
      <c r="AB40" s="307"/>
      <c r="AC40" s="307"/>
      <c r="AD40" s="307"/>
      <c r="AE40" s="307"/>
      <c r="AF40" s="307"/>
      <c r="AG40" s="307"/>
      <c r="AH40" s="307"/>
      <c r="AI40" s="308"/>
      <c r="AJ40" s="252"/>
      <c r="AK40" s="252"/>
      <c r="AL40" s="252"/>
      <c r="AM40" s="256"/>
      <c r="AN40" s="258"/>
      <c r="AO40" s="256"/>
      <c r="AP40" s="256"/>
      <c r="AQ40" s="256"/>
      <c r="AR40" s="256"/>
      <c r="BC40" s="254"/>
      <c r="BD40" s="254"/>
    </row>
    <row r="41" spans="1:56" s="253" customFormat="1" ht="12" customHeight="1" thickTop="1" x14ac:dyDescent="0.35">
      <c r="A41" s="200" t="s">
        <v>97</v>
      </c>
      <c r="B41" s="164"/>
      <c r="C41" s="170"/>
      <c r="D41" s="312" t="s">
        <v>137</v>
      </c>
      <c r="E41" s="313"/>
      <c r="F41" s="313"/>
      <c r="G41" s="314"/>
      <c r="H41" s="20"/>
      <c r="I41" s="255"/>
      <c r="J41" s="306"/>
      <c r="K41" s="307"/>
      <c r="L41" s="307"/>
      <c r="M41" s="307"/>
      <c r="N41" s="307"/>
      <c r="O41" s="307"/>
      <c r="P41" s="307"/>
      <c r="Q41" s="307"/>
      <c r="R41" s="308"/>
      <c r="S41" s="256"/>
      <c r="T41" s="256"/>
      <c r="U41" s="256"/>
      <c r="V41" s="256"/>
      <c r="W41" s="256"/>
      <c r="X41" s="256"/>
      <c r="Y41" s="256"/>
      <c r="Z41" s="306"/>
      <c r="AA41" s="307"/>
      <c r="AB41" s="307"/>
      <c r="AC41" s="307"/>
      <c r="AD41" s="307"/>
      <c r="AE41" s="307"/>
      <c r="AF41" s="307"/>
      <c r="AG41" s="307"/>
      <c r="AH41" s="307"/>
      <c r="AI41" s="308"/>
      <c r="AJ41" s="256"/>
      <c r="AK41" s="256"/>
      <c r="AL41" s="256"/>
      <c r="AM41" s="256"/>
      <c r="AN41" s="258"/>
      <c r="AO41" s="256"/>
      <c r="AP41" s="256"/>
      <c r="AQ41" s="256"/>
      <c r="AR41" s="256"/>
      <c r="BC41" s="254"/>
      <c r="BD41" s="254"/>
    </row>
    <row r="42" spans="1:56" s="253" customFormat="1" ht="12" customHeight="1" x14ac:dyDescent="0.35">
      <c r="A42" s="200" t="s">
        <v>138</v>
      </c>
      <c r="B42" s="164"/>
      <c r="C42" s="170"/>
      <c r="D42" s="293" t="s">
        <v>139</v>
      </c>
      <c r="E42" s="293"/>
      <c r="F42" s="293"/>
      <c r="G42" s="293"/>
      <c r="H42" s="20"/>
      <c r="I42" s="255"/>
      <c r="J42" s="306"/>
      <c r="K42" s="307"/>
      <c r="L42" s="307"/>
      <c r="M42" s="307"/>
      <c r="N42" s="307"/>
      <c r="O42" s="307"/>
      <c r="P42" s="307"/>
      <c r="Q42" s="307"/>
      <c r="R42" s="308"/>
      <c r="S42" s="256"/>
      <c r="T42" s="256"/>
      <c r="U42" s="256"/>
      <c r="V42" s="256"/>
      <c r="W42" s="256"/>
      <c r="X42" s="256"/>
      <c r="Y42" s="256"/>
      <c r="Z42" s="306"/>
      <c r="AA42" s="307"/>
      <c r="AB42" s="307"/>
      <c r="AC42" s="307"/>
      <c r="AD42" s="307"/>
      <c r="AE42" s="307"/>
      <c r="AF42" s="307"/>
      <c r="AG42" s="307"/>
      <c r="AH42" s="307"/>
      <c r="AI42" s="308"/>
      <c r="AJ42" s="256"/>
      <c r="AK42" s="256"/>
      <c r="AL42" s="256"/>
      <c r="AM42" s="256"/>
      <c r="AN42" s="258"/>
      <c r="AO42" s="256"/>
      <c r="AP42" s="256"/>
      <c r="AQ42" s="256"/>
      <c r="AR42" s="256"/>
      <c r="BC42" s="254"/>
      <c r="BD42" s="254"/>
    </row>
    <row r="43" spans="1:56" s="253" customFormat="1" ht="12" customHeight="1" x14ac:dyDescent="0.35">
      <c r="A43" s="200" t="s">
        <v>140</v>
      </c>
      <c r="B43" s="170"/>
      <c r="C43" s="170"/>
      <c r="D43" s="293" t="s">
        <v>141</v>
      </c>
      <c r="E43" s="293"/>
      <c r="F43" s="293"/>
      <c r="G43" s="293"/>
      <c r="H43" s="20"/>
      <c r="I43" s="255"/>
      <c r="J43" s="306"/>
      <c r="K43" s="307"/>
      <c r="L43" s="307"/>
      <c r="M43" s="307"/>
      <c r="N43" s="307"/>
      <c r="O43" s="307"/>
      <c r="P43" s="307"/>
      <c r="Q43" s="307"/>
      <c r="R43" s="308"/>
      <c r="S43" s="256"/>
      <c r="T43" s="256"/>
      <c r="U43" s="256"/>
      <c r="V43" s="256"/>
      <c r="W43" s="256"/>
      <c r="X43" s="256"/>
      <c r="Y43" s="256"/>
      <c r="Z43" s="306"/>
      <c r="AA43" s="307"/>
      <c r="AB43" s="307"/>
      <c r="AC43" s="307"/>
      <c r="AD43" s="307"/>
      <c r="AE43" s="307"/>
      <c r="AF43" s="307"/>
      <c r="AG43" s="307"/>
      <c r="AH43" s="307"/>
      <c r="AI43" s="308"/>
      <c r="AJ43" s="256"/>
      <c r="AK43" s="256"/>
      <c r="AL43" s="256"/>
      <c r="AM43" s="256"/>
      <c r="AN43" s="258"/>
      <c r="AO43" s="256"/>
      <c r="AP43" s="256"/>
      <c r="AQ43" s="256"/>
      <c r="AR43" s="256"/>
      <c r="BC43" s="254"/>
      <c r="BD43" s="254"/>
    </row>
    <row r="44" spans="1:56" s="253" customFormat="1" ht="12" customHeight="1" thickBot="1" x14ac:dyDescent="0.4">
      <c r="A44" s="200" t="s">
        <v>98</v>
      </c>
      <c r="B44" s="170"/>
      <c r="C44" s="170"/>
      <c r="D44" s="293" t="s">
        <v>142</v>
      </c>
      <c r="E44" s="293"/>
      <c r="F44" s="293"/>
      <c r="G44" s="293"/>
      <c r="H44" s="20"/>
      <c r="I44" s="255"/>
      <c r="J44" s="309"/>
      <c r="K44" s="310"/>
      <c r="L44" s="310"/>
      <c r="M44" s="310"/>
      <c r="N44" s="310"/>
      <c r="O44" s="310"/>
      <c r="P44" s="310"/>
      <c r="Q44" s="310"/>
      <c r="R44" s="311"/>
      <c r="S44" s="256"/>
      <c r="T44" s="256"/>
      <c r="U44" s="256"/>
      <c r="V44" s="256"/>
      <c r="W44" s="256"/>
      <c r="X44" s="256"/>
      <c r="Y44" s="256"/>
      <c r="Z44" s="309"/>
      <c r="AA44" s="310"/>
      <c r="AB44" s="310"/>
      <c r="AC44" s="310"/>
      <c r="AD44" s="310"/>
      <c r="AE44" s="310"/>
      <c r="AF44" s="310"/>
      <c r="AG44" s="310"/>
      <c r="AH44" s="310"/>
      <c r="AI44" s="311"/>
      <c r="AJ44" s="256"/>
      <c r="AK44" s="256"/>
      <c r="AL44" s="256"/>
      <c r="AM44" s="256"/>
      <c r="AN44" s="258"/>
      <c r="AO44" s="256"/>
      <c r="AP44" s="256"/>
      <c r="AQ44" s="256"/>
      <c r="AR44" s="256"/>
      <c r="BC44" s="254"/>
      <c r="BD44" s="254"/>
    </row>
    <row r="45" spans="1:56" ht="12" customHeight="1" x14ac:dyDescent="0.35">
      <c r="A45" s="200" t="s">
        <v>96</v>
      </c>
      <c r="B45" s="170"/>
      <c r="C45" s="170"/>
      <c r="D45" s="293" t="s">
        <v>143</v>
      </c>
      <c r="E45" s="293"/>
      <c r="F45" s="293"/>
      <c r="G45" s="293"/>
      <c r="I45" s="255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45"/>
      <c r="AB45" s="245"/>
      <c r="AC45" s="245"/>
      <c r="AD45" s="245"/>
      <c r="AE45" s="245"/>
      <c r="AF45" s="245"/>
      <c r="AG45" s="245"/>
      <c r="AH45" s="245"/>
      <c r="AI45" s="256"/>
      <c r="AJ45" s="256"/>
      <c r="AK45" s="256"/>
      <c r="AL45" s="256"/>
      <c r="AM45" s="256"/>
      <c r="AN45" s="258"/>
      <c r="BC45" s="195"/>
      <c r="BD45" s="195"/>
    </row>
    <row r="46" spans="1:56" ht="12" customHeight="1" thickBot="1" x14ac:dyDescent="0.4">
      <c r="A46" s="203" t="s">
        <v>73</v>
      </c>
      <c r="B46" s="140"/>
      <c r="C46" s="140"/>
      <c r="D46" s="301" t="s">
        <v>159</v>
      </c>
      <c r="E46" s="301"/>
      <c r="F46" s="301"/>
      <c r="G46" s="301"/>
      <c r="H46" s="20" t="s">
        <v>925</v>
      </c>
      <c r="I46" s="260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2"/>
      <c r="AN46" s="263"/>
      <c r="BC46" s="195"/>
      <c r="BD46" s="195"/>
    </row>
    <row r="47" spans="1:56" hidden="1" x14ac:dyDescent="0.25">
      <c r="A47" s="139"/>
      <c r="B47" s="139"/>
      <c r="C47" s="139"/>
      <c r="D47" s="139"/>
      <c r="E47" s="139"/>
      <c r="F47" s="204"/>
    </row>
    <row r="48" spans="1:56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D44:G44"/>
    <mergeCell ref="D46:G46"/>
    <mergeCell ref="I10:AM10"/>
    <mergeCell ref="AM37:AN37"/>
    <mergeCell ref="F10:F12"/>
    <mergeCell ref="D42:G42"/>
    <mergeCell ref="D45:G45"/>
    <mergeCell ref="D43:G43"/>
    <mergeCell ref="J37:R44"/>
    <mergeCell ref="Z37:AI44"/>
    <mergeCell ref="D40:G40"/>
    <mergeCell ref="D41:G41"/>
    <mergeCell ref="AM39:AN39"/>
    <mergeCell ref="D39:G39"/>
    <mergeCell ref="C11:C12"/>
    <mergeCell ref="B11:B12"/>
    <mergeCell ref="A10:A12"/>
    <mergeCell ref="AG7:AK7"/>
    <mergeCell ref="G5:K5"/>
    <mergeCell ref="E10:E12"/>
    <mergeCell ref="H10:H12"/>
    <mergeCell ref="G10:G12"/>
    <mergeCell ref="AO11:AO12"/>
    <mergeCell ref="D10:D12"/>
    <mergeCell ref="AM38:AN38"/>
    <mergeCell ref="Y35:AL35"/>
    <mergeCell ref="D36:G36"/>
    <mergeCell ref="D37:G37"/>
    <mergeCell ref="D38:G38"/>
    <mergeCell ref="AN11:AN12"/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</mergeCells>
  <conditionalFormatting sqref="I13:M14">
    <cfRule type="cellIs" dxfId="90" priority="149" operator="equal">
      <formula>$C$36</formula>
    </cfRule>
    <cfRule type="cellIs" dxfId="89" priority="144" operator="equal">
      <formula>"F"</formula>
    </cfRule>
    <cfRule type="cellIs" dxfId="88" priority="145" operator="equal">
      <formula>"P"</formula>
    </cfRule>
    <cfRule type="cellIs" dxfId="87" priority="146" operator="equal">
      <formula>"LS"</formula>
    </cfRule>
    <cfRule type="cellIs" dxfId="86" priority="147" operator="equal">
      <formula>"T"</formula>
    </cfRule>
    <cfRule type="cellIs" dxfId="85" priority="148" operator="equal">
      <formula>"I"</formula>
    </cfRule>
    <cfRule type="cellIs" dxfId="84" priority="150" operator="equal">
      <formula>$C$36</formula>
    </cfRule>
    <cfRule type="cellIs" dxfId="83" priority="151" operator="equal">
      <formula>$C$40</formula>
    </cfRule>
    <cfRule type="cellIs" dxfId="82" priority="152" operator="equal">
      <formula>$C$39</formula>
    </cfRule>
    <cfRule type="cellIs" dxfId="81" priority="153" operator="equal">
      <formula>$C$38</formula>
    </cfRule>
    <cfRule type="cellIs" dxfId="80" priority="154" operator="equal">
      <formula>$C$37</formula>
    </cfRule>
    <cfRule type="cellIs" dxfId="79" priority="155" operator="equal">
      <formula>#REF!="S"</formula>
    </cfRule>
    <cfRule type="cellIs" dxfId="78" priority="156" operator="equal">
      <formula>$G$37</formula>
    </cfRule>
  </conditionalFormatting>
  <conditionalFormatting sqref="I12:AM12">
    <cfRule type="cellIs" dxfId="77" priority="492" operator="equal">
      <formula>"D"</formula>
    </cfRule>
    <cfRule type="cellIs" dxfId="76" priority="489" operator="equal">
      <formula>"do."</formula>
    </cfRule>
    <cfRule type="containsText" dxfId="75" priority="493" operator="containsText" text="S">
      <formula>NOT(ISERROR(SEARCH("S",I12)))</formula>
    </cfRule>
  </conditionalFormatting>
  <conditionalFormatting sqref="I16:AN34">
    <cfRule type="cellIs" dxfId="74" priority="441" operator="equal">
      <formula>#REF!="S"</formula>
    </cfRule>
    <cfRule type="cellIs" dxfId="73" priority="440" operator="equal">
      <formula>$C$37</formula>
    </cfRule>
    <cfRule type="cellIs" dxfId="72" priority="439" operator="equal">
      <formula>$C$38</formula>
    </cfRule>
    <cfRule type="cellIs" dxfId="71" priority="431" operator="equal">
      <formula>"P"</formula>
    </cfRule>
    <cfRule type="cellIs" dxfId="70" priority="438" operator="equal">
      <formula>$C$39</formula>
    </cfRule>
    <cfRule type="cellIs" dxfId="69" priority="437" operator="equal">
      <formula>$C$40</formula>
    </cfRule>
    <cfRule type="cellIs" dxfId="68" priority="436" operator="equal">
      <formula>$C$36</formula>
    </cfRule>
    <cfRule type="cellIs" dxfId="67" priority="435" operator="equal">
      <formula>$C$36</formula>
    </cfRule>
    <cfRule type="cellIs" dxfId="66" priority="442" operator="equal">
      <formula>$G$37</formula>
    </cfRule>
    <cfRule type="cellIs" dxfId="65" priority="434" operator="equal">
      <formula>"I"</formula>
    </cfRule>
    <cfRule type="cellIs" dxfId="64" priority="433" operator="equal">
      <formula>"T"</formula>
    </cfRule>
    <cfRule type="cellIs" dxfId="63" priority="432" operator="equal">
      <formula>"LS"</formula>
    </cfRule>
    <cfRule type="cellIs" dxfId="62" priority="430" operator="equal">
      <formula>"F"</formula>
    </cfRule>
  </conditionalFormatting>
  <conditionalFormatting sqref="N7:Z7 F8:H8">
    <cfRule type="cellIs" dxfId="61" priority="454" operator="equal">
      <formula>0</formula>
    </cfRule>
  </conditionalFormatting>
  <conditionalFormatting sqref="O13:AK14">
    <cfRule type="cellIs" dxfId="60" priority="5" operator="equal">
      <formula>"I"</formula>
    </cfRule>
    <cfRule type="cellIs" dxfId="59" priority="6" operator="equal">
      <formula>$C$36</formula>
    </cfRule>
    <cfRule type="cellIs" dxfId="58" priority="7" operator="equal">
      <formula>$C$36</formula>
    </cfRule>
    <cfRule type="cellIs" dxfId="57" priority="8" operator="equal">
      <formula>$C$40</formula>
    </cfRule>
    <cfRule type="cellIs" dxfId="56" priority="9" operator="equal">
      <formula>$C$39</formula>
    </cfRule>
    <cfRule type="cellIs" dxfId="55" priority="11" operator="equal">
      <formula>$C$37</formula>
    </cfRule>
    <cfRule type="cellIs" dxfId="54" priority="12" operator="equal">
      <formula>#REF!="S"</formula>
    </cfRule>
    <cfRule type="cellIs" dxfId="53" priority="13" operator="equal">
      <formula>$G$37</formula>
    </cfRule>
    <cfRule type="cellIs" dxfId="52" priority="10" operator="equal">
      <formula>$C$38</formula>
    </cfRule>
    <cfRule type="cellIs" dxfId="51" priority="1" operator="equal">
      <formula>"F"</formula>
    </cfRule>
    <cfRule type="cellIs" dxfId="50" priority="2" operator="equal">
      <formula>"P"</formula>
    </cfRule>
    <cfRule type="cellIs" dxfId="49" priority="3" operator="equal">
      <formula>"LS"</formula>
    </cfRule>
    <cfRule type="cellIs" dxfId="48" priority="4" operator="equal">
      <formula>"T"</formula>
    </cfRule>
  </conditionalFormatting>
  <conditionalFormatting sqref="AC5:AI5">
    <cfRule type="cellIs" dxfId="47" priority="448" operator="equal">
      <formula>0</formula>
    </cfRule>
  </conditionalFormatting>
  <conditionalFormatting sqref="AM13">
    <cfRule type="cellIs" dxfId="46" priority="375" operator="equal">
      <formula>$C$37</formula>
    </cfRule>
    <cfRule type="cellIs" dxfId="45" priority="376" operator="equal">
      <formula>#REF!="S"</formula>
    </cfRule>
    <cfRule type="cellIs" dxfId="44" priority="377" operator="equal">
      <formula>$G$37</formula>
    </cfRule>
    <cfRule type="cellIs" dxfId="43" priority="373" operator="equal">
      <formula>$C$39</formula>
    </cfRule>
    <cfRule type="cellIs" dxfId="42" priority="374" operator="equal">
      <formula>$C$38</formula>
    </cfRule>
    <cfRule type="cellIs" dxfId="41" priority="372" operator="equal">
      <formula>$C$40</formula>
    </cfRule>
  </conditionalFormatting>
  <conditionalFormatting sqref="AM13:AM14">
    <cfRule type="cellIs" dxfId="40" priority="173" operator="equal">
      <formula>"T"</formula>
    </cfRule>
    <cfRule type="cellIs" dxfId="39" priority="172" operator="equal">
      <formula>"LS"</formula>
    </cfRule>
    <cfRule type="cellIs" dxfId="38" priority="171" operator="equal">
      <formula>"P"</formula>
    </cfRule>
    <cfRule type="cellIs" dxfId="37" priority="170" operator="equal">
      <formula>"F"</formula>
    </cfRule>
    <cfRule type="cellIs" dxfId="36" priority="174" operator="equal">
      <formula>"I"</formula>
    </cfRule>
  </conditionalFormatting>
  <conditionalFormatting sqref="AM14">
    <cfRule type="cellIs" dxfId="35" priority="182" operator="equal">
      <formula>$G$37</formula>
    </cfRule>
    <cfRule type="cellIs" dxfId="34" priority="181" operator="equal">
      <formula>#REF!="S"</formula>
    </cfRule>
    <cfRule type="cellIs" dxfId="33" priority="180" operator="equal">
      <formula>$C$37</formula>
    </cfRule>
    <cfRule type="cellIs" dxfId="32" priority="179" operator="equal">
      <formula>$C$38</formula>
    </cfRule>
    <cfRule type="cellIs" dxfId="31" priority="178" operator="equal">
      <formula>$C$39</formula>
    </cfRule>
    <cfRule type="cellIs" dxfId="30" priority="177" operator="equal">
      <formula>$C$40</formula>
    </cfRule>
    <cfRule type="cellIs" dxfId="29" priority="176" operator="equal">
      <formula>$C$36</formula>
    </cfRule>
    <cfRule type="cellIs" dxfId="28" priority="175" operator="equal">
      <formula>$C$36</formula>
    </cfRule>
  </conditionalFormatting>
  <conditionalFormatting sqref="AM13:AN13">
    <cfRule type="cellIs" dxfId="27" priority="370" operator="equal">
      <formula>$C$36</formula>
    </cfRule>
    <cfRule type="cellIs" dxfId="26" priority="371" operator="equal">
      <formula>$C$36</formula>
    </cfRule>
  </conditionalFormatting>
  <conditionalFormatting sqref="AN14:XFD14 I15:XFD15">
    <cfRule type="cellIs" dxfId="25" priority="451" operator="equal">
      <formula>"LS"</formula>
    </cfRule>
    <cfRule type="cellIs" dxfId="24" priority="452" operator="equal">
      <formula>"T"</formula>
    </cfRule>
    <cfRule type="cellIs" dxfId="23" priority="453" operator="equal">
      <formula>"I"</formula>
    </cfRule>
    <cfRule type="cellIs" dxfId="22" priority="449" operator="equal">
      <formula>"F"</formula>
    </cfRule>
    <cfRule type="cellIs" dxfId="21" priority="450" operator="equal">
      <formula>"P"</formula>
    </cfRule>
    <cfRule type="cellIs" dxfId="20" priority="584" operator="equal">
      <formula>$C$36</formula>
    </cfRule>
    <cfRule type="cellIs" dxfId="19" priority="585" operator="equal">
      <formula>$C$36</formula>
    </cfRule>
    <cfRule type="cellIs" dxfId="18" priority="606" operator="equal">
      <formula>$C$40</formula>
    </cfRule>
    <cfRule type="cellIs" dxfId="17" priority="607" operator="equal">
      <formula>$C$39</formula>
    </cfRule>
    <cfRule type="cellIs" dxfId="16" priority="608" operator="equal">
      <formula>$C$38</formula>
    </cfRule>
    <cfRule type="cellIs" dxfId="15" priority="609" operator="equal">
      <formula>$C$37</formula>
    </cfRule>
    <cfRule type="cellIs" dxfId="14" priority="610" operator="equal">
      <formula>#REF!="S"</formula>
    </cfRule>
    <cfRule type="cellIs" dxfId="13" priority="611" operator="equal">
      <formula>$G$37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C35:D35 C13:C34" xr:uid="{00000000-0002-0000-0100-000001000000}">
      <formula1>$B$204:$B$215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3:F34" xr:uid="{00000000-0002-0000-0100-000003000000}">
      <formula1>$BE$2:$BE$18</formula1>
    </dataValidation>
    <dataValidation type="list" allowBlank="1" showInputMessage="1" showErrorMessage="1" sqref="G13:G34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C47:D593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zoomScale="106" zoomScaleNormal="100" zoomScaleSheetLayoutView="70" workbookViewId="0">
      <pane ySplit="12" topLeftCell="A13" activePane="bottomLeft" state="frozen"/>
      <selection pane="bottomLeft" activeCell="E23" sqref="E23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0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64" t="s">
        <v>91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</row>
    <row r="2" spans="1:41" ht="13.15" customHeight="1" x14ac:dyDescent="0.25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</row>
    <row r="3" spans="1:41" x14ac:dyDescent="0.25">
      <c r="A3" s="277" t="s">
        <v>102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69"/>
    </row>
    <row r="4" spans="1:41" ht="15.65" customHeight="1" x14ac:dyDescent="0.35">
      <c r="B4" s="175"/>
      <c r="C4" s="175"/>
      <c r="D4" s="175"/>
      <c r="E4" s="340" t="s">
        <v>103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29" t="s">
        <v>922</v>
      </c>
      <c r="F5" s="230" t="s">
        <v>38</v>
      </c>
      <c r="G5" s="329" t="str">
        <f>ASISTENCIA!G5</f>
        <v>AGOSTO</v>
      </c>
      <c r="H5" s="329"/>
      <c r="I5" s="329"/>
      <c r="J5" s="329"/>
      <c r="K5" s="329"/>
      <c r="L5" s="176">
        <f>VLOOKUP(G5,CALEND!$A$17:$B$28,2,FALSE)</f>
        <v>8</v>
      </c>
      <c r="M5" s="176"/>
      <c r="N5" s="88"/>
      <c r="P5" s="231" t="s">
        <v>23</v>
      </c>
      <c r="Q5" s="234"/>
      <c r="R5" s="232">
        <f>+ASISTENCIA!X5*1</f>
        <v>2024</v>
      </c>
      <c r="Z5" s="230" t="s">
        <v>94</v>
      </c>
      <c r="AA5" s="331" t="str">
        <f>IF(+ASISTENCIA!AC5="","",ASISTENCIA!AC5)</f>
        <v>Mañana</v>
      </c>
      <c r="AB5" s="331"/>
      <c r="AC5" s="331"/>
      <c r="AD5" s="331"/>
      <c r="AE5" s="331"/>
      <c r="AF5" s="331"/>
      <c r="AG5" s="331"/>
      <c r="AH5" s="331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29" t="s">
        <v>93</v>
      </c>
      <c r="F6" s="330" t="str">
        <f>IF(+ASISTENCIA!F6="","",ASISTENCIA!F6)</f>
        <v>70357</v>
      </c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29" t="s">
        <v>111</v>
      </c>
      <c r="F7" s="276" t="str">
        <f>IF(+ASISTENCIA!F7="","",ASISTENCIA!F7)</f>
        <v xml:space="preserve">B0 - Primaria                      </v>
      </c>
      <c r="G7" s="276"/>
      <c r="H7" s="276"/>
      <c r="I7" s="177"/>
      <c r="J7" s="233" t="s">
        <v>927</v>
      </c>
      <c r="L7" s="339" t="str">
        <f>IF(+ASISTENCIA!N7="","",ASISTENCIA!N7)</f>
        <v>C.P. Mulla Contihueco.</v>
      </c>
      <c r="M7" s="339"/>
      <c r="N7" s="339"/>
      <c r="O7" s="339"/>
      <c r="P7" s="339"/>
      <c r="Q7" s="339"/>
      <c r="R7" s="339"/>
      <c r="S7" s="339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29" t="s">
        <v>108</v>
      </c>
      <c r="F8" s="276" t="str">
        <f>IF(+ASISTENCIA!F8="","",ASISTENCIA!F8)</f>
        <v>0305995</v>
      </c>
      <c r="G8" s="276"/>
      <c r="H8" s="276"/>
      <c r="I8" s="99"/>
      <c r="J8" s="233" t="s">
        <v>928</v>
      </c>
      <c r="L8" s="339" t="str">
        <f>IF(+ASISTENCIA!N8="","",ASISTENCIA!N8)</f>
        <v>ILAVE / MULLACONIHUECO</v>
      </c>
      <c r="M8" s="339"/>
      <c r="N8" s="339"/>
      <c r="O8" s="339"/>
      <c r="P8" s="339"/>
      <c r="Q8" s="339"/>
      <c r="R8" s="339"/>
      <c r="S8" s="339"/>
      <c r="T8" s="130"/>
      <c r="U8" s="130"/>
      <c r="V8" s="131"/>
      <c r="W8" s="131"/>
      <c r="X8" s="131"/>
      <c r="Y8" s="131"/>
      <c r="Z8" s="131"/>
      <c r="AA8" s="131"/>
      <c r="AB8" s="132"/>
      <c r="AC8" s="206"/>
      <c r="AD8" s="206"/>
      <c r="AE8" s="206"/>
      <c r="AF8" s="206"/>
      <c r="AG8" s="206"/>
      <c r="AH8" s="206"/>
      <c r="AK8" s="73"/>
      <c r="AL8" s="69"/>
    </row>
    <row r="9" spans="1:41" ht="3.65" customHeight="1" x14ac:dyDescent="0.35">
      <c r="E9" s="179"/>
      <c r="F9" s="207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89" t="s">
        <v>3</v>
      </c>
      <c r="B10" s="159"/>
      <c r="C10" s="159"/>
      <c r="D10" s="289" t="s">
        <v>1</v>
      </c>
      <c r="E10" s="289" t="s">
        <v>0</v>
      </c>
      <c r="F10" s="289" t="s">
        <v>92</v>
      </c>
      <c r="G10" s="300" t="s">
        <v>25</v>
      </c>
      <c r="H10" s="300" t="s">
        <v>113</v>
      </c>
      <c r="I10" s="32"/>
      <c r="J10" s="208" t="s">
        <v>923</v>
      </c>
      <c r="K10" s="209"/>
      <c r="L10" s="332" t="s">
        <v>144</v>
      </c>
      <c r="M10" s="332"/>
      <c r="N10" s="332"/>
      <c r="O10" s="209"/>
      <c r="P10" s="210" t="s">
        <v>149</v>
      </c>
      <c r="Q10" s="211"/>
      <c r="R10" s="239" t="s">
        <v>150</v>
      </c>
      <c r="S10" s="211"/>
      <c r="T10" s="319" t="s">
        <v>151</v>
      </c>
      <c r="U10" s="319"/>
      <c r="V10" s="209"/>
      <c r="W10" s="318" t="s">
        <v>153</v>
      </c>
      <c r="X10" s="318"/>
      <c r="Y10" s="212"/>
      <c r="Z10" s="210" t="s">
        <v>156</v>
      </c>
      <c r="AA10" s="213"/>
      <c r="AB10" s="333" t="s">
        <v>104</v>
      </c>
      <c r="AC10" s="334"/>
      <c r="AD10" s="334"/>
      <c r="AE10" s="334"/>
      <c r="AF10" s="334"/>
      <c r="AG10" s="334"/>
      <c r="AH10" s="334"/>
      <c r="AI10" s="334"/>
      <c r="AJ10" s="335"/>
      <c r="AK10" s="185"/>
      <c r="AL10" s="185"/>
      <c r="AM10" s="186"/>
      <c r="AN10" s="186"/>
      <c r="AO10" s="186"/>
    </row>
    <row r="11" spans="1:41" s="172" customFormat="1" ht="33" customHeight="1" x14ac:dyDescent="0.35">
      <c r="A11" s="289"/>
      <c r="B11" s="236" t="s">
        <v>37</v>
      </c>
      <c r="C11" s="238" t="s">
        <v>21</v>
      </c>
      <c r="D11" s="289"/>
      <c r="E11" s="289"/>
      <c r="F11" s="289"/>
      <c r="G11" s="300"/>
      <c r="H11" s="300"/>
      <c r="I11" s="117"/>
      <c r="J11" s="240" t="s">
        <v>146</v>
      </c>
      <c r="K11" s="137"/>
      <c r="L11" s="240" t="s">
        <v>145</v>
      </c>
      <c r="M11" s="240" t="s">
        <v>147</v>
      </c>
      <c r="N11" s="240" t="s">
        <v>148</v>
      </c>
      <c r="O11" s="137"/>
      <c r="P11" s="240" t="s">
        <v>930</v>
      </c>
      <c r="Q11" s="137"/>
      <c r="R11" s="240" t="s">
        <v>146</v>
      </c>
      <c r="S11" s="137"/>
      <c r="T11" s="240" t="s">
        <v>924</v>
      </c>
      <c r="U11" s="240" t="s">
        <v>152</v>
      </c>
      <c r="V11" s="138"/>
      <c r="W11" s="171" t="s">
        <v>154</v>
      </c>
      <c r="X11" s="171" t="s">
        <v>155</v>
      </c>
      <c r="Y11" s="138"/>
      <c r="Z11" s="240" t="s">
        <v>146</v>
      </c>
      <c r="AA11" s="160"/>
      <c r="AB11" s="336"/>
      <c r="AC11" s="337"/>
      <c r="AD11" s="337"/>
      <c r="AE11" s="337"/>
      <c r="AF11" s="337"/>
      <c r="AG11" s="337"/>
      <c r="AH11" s="337"/>
      <c r="AI11" s="337"/>
      <c r="AJ11" s="338"/>
      <c r="AK11" s="237" t="s">
        <v>56</v>
      </c>
      <c r="AL11" s="235" t="s">
        <v>18</v>
      </c>
    </row>
    <row r="12" spans="1:41" s="195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4"/>
      <c r="G12" s="191"/>
      <c r="H12" s="191"/>
      <c r="I12" s="215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5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5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5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5"/>
      <c r="T12" s="216" t="e">
        <f>IF(AND(LEN($E12)&gt;0,#REF!&lt;&gt;"sá.",#REF!&lt;&gt;"do.",#REF!&lt;&gt;""),"C","")</f>
        <v>#REF!</v>
      </c>
      <c r="U12" s="215"/>
      <c r="V12" s="215"/>
      <c r="W12" s="129" t="e">
        <f>IF(AND(LEN($E12)&gt;0,#REF!&lt;&gt;"sá.",#REF!&lt;&gt;"do.",#REF!&lt;&gt;""),"C","")</f>
        <v>#REF!</v>
      </c>
      <c r="X12" s="129"/>
      <c r="Y12" s="215"/>
      <c r="Z12" s="129" t="e">
        <f>IF(AND(LEN($E12)&gt;0,#REF!&lt;&gt;"sá.",#REF!&lt;&gt;"do.",#REF!&lt;&gt;""),"C","")</f>
        <v>#REF!</v>
      </c>
      <c r="AA12" s="215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2"/>
    </row>
    <row r="13" spans="1:41" s="195" customFormat="1" ht="25.5" customHeight="1" x14ac:dyDescent="0.35">
      <c r="A13" s="163">
        <v>1</v>
      </c>
      <c r="B13" s="12" t="e">
        <f>IF(LEN(C13)&gt;0,VLOOKUP($F$6,DATA!$A:$S,2,FALSE),"")</f>
        <v>#N/A</v>
      </c>
      <c r="C13" s="11" t="str">
        <f t="shared" si="0"/>
        <v>AGOSTO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5"/>
      <c r="J13" s="217">
        <v>0</v>
      </c>
      <c r="K13" s="215"/>
      <c r="L13" s="129">
        <v>0</v>
      </c>
      <c r="M13" s="129">
        <v>0</v>
      </c>
      <c r="N13" s="129">
        <v>0</v>
      </c>
      <c r="O13" s="215"/>
      <c r="P13" s="129">
        <v>0</v>
      </c>
      <c r="Q13" s="215"/>
      <c r="R13" s="129">
        <v>0</v>
      </c>
      <c r="S13" s="218"/>
      <c r="T13" s="129">
        <v>0</v>
      </c>
      <c r="U13" s="19">
        <v>0</v>
      </c>
      <c r="V13" s="218"/>
      <c r="W13" s="19">
        <v>0</v>
      </c>
      <c r="X13" s="19">
        <v>0</v>
      </c>
      <c r="Y13" s="218"/>
      <c r="Z13" s="19">
        <v>0</v>
      </c>
      <c r="AA13" s="218"/>
      <c r="AB13" s="323" t="s">
        <v>941</v>
      </c>
      <c r="AC13" s="324"/>
      <c r="AD13" s="324"/>
      <c r="AE13" s="324"/>
      <c r="AF13" s="324"/>
      <c r="AG13" s="324"/>
      <c r="AH13" s="324"/>
      <c r="AI13" s="324"/>
      <c r="AJ13" s="325"/>
      <c r="AK13" s="128" t="str">
        <f t="shared" si="1"/>
        <v/>
      </c>
      <c r="AL13" s="192"/>
    </row>
    <row r="14" spans="1:41" s="195" customFormat="1" ht="25.5" customHeight="1" x14ac:dyDescent="0.35">
      <c r="A14" s="163">
        <v>2</v>
      </c>
      <c r="B14" s="12" t="e">
        <f>IF(LEN(C14)&gt;0,VLOOKUP($F$6,DATA!$A:$S,2,FALSE),"")</f>
        <v>#N/A</v>
      </c>
      <c r="C14" s="11" t="str">
        <f t="shared" ref="C14:C144" si="2">IF(LEN(E14)&gt;0,$G$5,"")</f>
        <v>AGOSTO</v>
      </c>
      <c r="D14" s="133" t="s">
        <v>939</v>
      </c>
      <c r="E14" s="128" t="s">
        <v>940</v>
      </c>
      <c r="F14" s="136" t="s">
        <v>116</v>
      </c>
      <c r="G14" s="136" t="s">
        <v>105</v>
      </c>
      <c r="H14" s="129">
        <v>30</v>
      </c>
      <c r="I14" s="215"/>
      <c r="J14" s="217">
        <v>0</v>
      </c>
      <c r="K14" s="215"/>
      <c r="L14" s="129">
        <v>0</v>
      </c>
      <c r="M14" s="129">
        <v>0</v>
      </c>
      <c r="N14" s="129">
        <v>0</v>
      </c>
      <c r="O14" s="215"/>
      <c r="P14" s="129">
        <v>0</v>
      </c>
      <c r="Q14" s="215"/>
      <c r="R14" s="129">
        <v>0</v>
      </c>
      <c r="S14" s="218"/>
      <c r="T14" s="129">
        <v>0</v>
      </c>
      <c r="U14" s="19">
        <v>0</v>
      </c>
      <c r="V14" s="218"/>
      <c r="W14" s="19">
        <v>0</v>
      </c>
      <c r="X14" s="19">
        <v>0</v>
      </c>
      <c r="Y14" s="218"/>
      <c r="Z14" s="19">
        <v>0</v>
      </c>
      <c r="AA14" s="218"/>
      <c r="AB14" s="323" t="s">
        <v>941</v>
      </c>
      <c r="AC14" s="324"/>
      <c r="AD14" s="324"/>
      <c r="AE14" s="324"/>
      <c r="AF14" s="324"/>
      <c r="AG14" s="324"/>
      <c r="AH14" s="324"/>
      <c r="AI14" s="324"/>
      <c r="AJ14" s="325"/>
      <c r="AK14" s="128" t="str">
        <f t="shared" si="1"/>
        <v/>
      </c>
      <c r="AL14" s="192"/>
    </row>
    <row r="15" spans="1:41" s="195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5"/>
      <c r="J15" s="217">
        <f>ASISTENCIA!AQ16</f>
        <v>0</v>
      </c>
      <c r="K15" s="215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5"/>
      <c r="P15" s="129">
        <f>ASISTENCIA!AV16</f>
        <v>0</v>
      </c>
      <c r="Q15" s="215"/>
      <c r="R15" s="129">
        <f>ASISTENCIA!AT16</f>
        <v>0</v>
      </c>
      <c r="S15" s="218"/>
      <c r="T15" s="129">
        <f>ASISTENCIA!AW16</f>
        <v>0</v>
      </c>
      <c r="U15" s="19"/>
      <c r="V15" s="218"/>
      <c r="W15" s="19"/>
      <c r="X15" s="19"/>
      <c r="Y15" s="218"/>
      <c r="Z15" s="19"/>
      <c r="AA15" s="218"/>
      <c r="AB15" s="320"/>
      <c r="AC15" s="321"/>
      <c r="AD15" s="321"/>
      <c r="AE15" s="321"/>
      <c r="AF15" s="321"/>
      <c r="AG15" s="321"/>
      <c r="AH15" s="321"/>
      <c r="AI15" s="321"/>
      <c r="AJ15" s="322"/>
      <c r="AK15" s="128" t="str">
        <f>IF(OR(COUNTIF($I15:$AJ15,"X")&gt;0,COUNTIF($I15:$AJ15,"L")&gt;0),COUNTIF($I15:$AJ15,"X")+COUNTIF($I15:$AJ15,"L"),"")</f>
        <v/>
      </c>
      <c r="AL15" s="192"/>
    </row>
    <row r="16" spans="1:41" s="195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5"/>
      <c r="J16" s="217">
        <f>ASISTENCIA!AQ17</f>
        <v>0</v>
      </c>
      <c r="K16" s="215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5"/>
      <c r="P16" s="129">
        <f>ASISTENCIA!AV17</f>
        <v>0</v>
      </c>
      <c r="Q16" s="215"/>
      <c r="R16" s="129">
        <f>ASISTENCIA!AT17</f>
        <v>0</v>
      </c>
      <c r="S16" s="218"/>
      <c r="T16" s="129">
        <f>ASISTENCIA!AW17</f>
        <v>0</v>
      </c>
      <c r="U16" s="19"/>
      <c r="V16" s="218"/>
      <c r="W16" s="19"/>
      <c r="X16" s="19"/>
      <c r="Y16" s="218"/>
      <c r="Z16" s="19"/>
      <c r="AA16" s="218"/>
      <c r="AK16" s="128" t="str">
        <f t="shared" si="1"/>
        <v/>
      </c>
      <c r="AL16" s="192"/>
    </row>
    <row r="17" spans="1:38" s="195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5"/>
      <c r="J17" s="217">
        <f>ASISTENCIA!AQ18</f>
        <v>0</v>
      </c>
      <c r="K17" s="215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5"/>
      <c r="P17" s="129">
        <f>ASISTENCIA!AV18</f>
        <v>0</v>
      </c>
      <c r="Q17" s="215"/>
      <c r="R17" s="129">
        <f>ASISTENCIA!AT18</f>
        <v>0</v>
      </c>
      <c r="S17" s="218"/>
      <c r="T17" s="129">
        <f>ASISTENCIA!AW18</f>
        <v>0</v>
      </c>
      <c r="U17" s="19"/>
      <c r="V17" s="218"/>
      <c r="W17" s="19"/>
      <c r="X17" s="19"/>
      <c r="Y17" s="218"/>
      <c r="Z17" s="19"/>
      <c r="AA17" s="218"/>
      <c r="AB17" s="320"/>
      <c r="AC17" s="321"/>
      <c r="AD17" s="321"/>
      <c r="AE17" s="321"/>
      <c r="AF17" s="321"/>
      <c r="AG17" s="321"/>
      <c r="AH17" s="321"/>
      <c r="AI17" s="321"/>
      <c r="AJ17" s="322"/>
      <c r="AK17" s="128" t="str">
        <f t="shared" si="1"/>
        <v/>
      </c>
      <c r="AL17" s="192"/>
    </row>
    <row r="18" spans="1:38" s="195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5"/>
      <c r="J18" s="217">
        <f>ASISTENCIA!AQ19</f>
        <v>0</v>
      </c>
      <c r="K18" s="215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5"/>
      <c r="P18" s="129">
        <f>ASISTENCIA!AV19</f>
        <v>0</v>
      </c>
      <c r="Q18" s="215"/>
      <c r="R18" s="129">
        <f>ASISTENCIA!AT19</f>
        <v>0</v>
      </c>
      <c r="S18" s="218"/>
      <c r="T18" s="129">
        <f>ASISTENCIA!AW19</f>
        <v>0</v>
      </c>
      <c r="U18" s="19"/>
      <c r="V18" s="218"/>
      <c r="W18" s="19"/>
      <c r="X18" s="19"/>
      <c r="Y18" s="218"/>
      <c r="Z18" s="19"/>
      <c r="AA18" s="218"/>
      <c r="AB18" s="320"/>
      <c r="AC18" s="321"/>
      <c r="AD18" s="321"/>
      <c r="AE18" s="321"/>
      <c r="AF18" s="321"/>
      <c r="AG18" s="321"/>
      <c r="AH18" s="321"/>
      <c r="AI18" s="321"/>
      <c r="AJ18" s="322"/>
      <c r="AK18" s="128" t="str">
        <f t="shared" si="1"/>
        <v/>
      </c>
      <c r="AL18" s="192"/>
    </row>
    <row r="19" spans="1:38" s="195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5"/>
      <c r="J19" s="217">
        <f>ASISTENCIA!AQ20</f>
        <v>0</v>
      </c>
      <c r="K19" s="215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5"/>
      <c r="P19" s="129">
        <f>ASISTENCIA!AV20</f>
        <v>0</v>
      </c>
      <c r="Q19" s="215"/>
      <c r="R19" s="129">
        <f>ASISTENCIA!AT20</f>
        <v>0</v>
      </c>
      <c r="S19" s="218"/>
      <c r="T19" s="129">
        <f>ASISTENCIA!AW20</f>
        <v>0</v>
      </c>
      <c r="U19" s="19"/>
      <c r="V19" s="218"/>
      <c r="W19" s="19"/>
      <c r="X19" s="19"/>
      <c r="Y19" s="218"/>
      <c r="Z19" s="19"/>
      <c r="AA19" s="218"/>
      <c r="AB19" s="320"/>
      <c r="AC19" s="321"/>
      <c r="AD19" s="321"/>
      <c r="AE19" s="321"/>
      <c r="AF19" s="321"/>
      <c r="AG19" s="321"/>
      <c r="AH19" s="321"/>
      <c r="AI19" s="321"/>
      <c r="AJ19" s="322"/>
      <c r="AK19" s="128" t="str">
        <f t="shared" si="1"/>
        <v/>
      </c>
      <c r="AL19" s="192"/>
    </row>
    <row r="20" spans="1:38" s="195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5"/>
      <c r="J20" s="217">
        <f>ASISTENCIA!AQ21</f>
        <v>0</v>
      </c>
      <c r="K20" s="215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5"/>
      <c r="P20" s="129">
        <f>ASISTENCIA!AV21</f>
        <v>0</v>
      </c>
      <c r="Q20" s="215"/>
      <c r="R20" s="129">
        <f>ASISTENCIA!AT21</f>
        <v>0</v>
      </c>
      <c r="S20" s="218"/>
      <c r="T20" s="129">
        <f>ASISTENCIA!AW21</f>
        <v>0</v>
      </c>
      <c r="U20" s="19"/>
      <c r="V20" s="218"/>
      <c r="W20" s="19"/>
      <c r="X20" s="19"/>
      <c r="Y20" s="218"/>
      <c r="Z20" s="19"/>
      <c r="AA20" s="218"/>
      <c r="AB20" s="320"/>
      <c r="AC20" s="321"/>
      <c r="AD20" s="321"/>
      <c r="AE20" s="321"/>
      <c r="AF20" s="321"/>
      <c r="AG20" s="321"/>
      <c r="AH20" s="321"/>
      <c r="AI20" s="321"/>
      <c r="AJ20" s="322"/>
      <c r="AK20" s="128" t="str">
        <f t="shared" si="1"/>
        <v/>
      </c>
      <c r="AL20" s="192"/>
    </row>
    <row r="21" spans="1:38" s="195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5"/>
      <c r="J21" s="217">
        <f>ASISTENCIA!AQ22</f>
        <v>0</v>
      </c>
      <c r="K21" s="215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5"/>
      <c r="P21" s="129">
        <f>ASISTENCIA!AV22</f>
        <v>0</v>
      </c>
      <c r="Q21" s="215"/>
      <c r="R21" s="129">
        <f>ASISTENCIA!AT22</f>
        <v>0</v>
      </c>
      <c r="S21" s="218"/>
      <c r="T21" s="129">
        <f>ASISTENCIA!AW22</f>
        <v>0</v>
      </c>
      <c r="U21" s="19"/>
      <c r="V21" s="218"/>
      <c r="W21" s="19"/>
      <c r="X21" s="19"/>
      <c r="Y21" s="218"/>
      <c r="Z21" s="19"/>
      <c r="AA21" s="218"/>
      <c r="AB21" s="320"/>
      <c r="AC21" s="321"/>
      <c r="AD21" s="321"/>
      <c r="AE21" s="321"/>
      <c r="AF21" s="321"/>
      <c r="AG21" s="321"/>
      <c r="AH21" s="321"/>
      <c r="AI21" s="321"/>
      <c r="AJ21" s="322"/>
      <c r="AK21" s="128" t="str">
        <f t="shared" si="1"/>
        <v/>
      </c>
      <c r="AL21" s="192"/>
    </row>
    <row r="22" spans="1:38" s="195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5"/>
      <c r="J22" s="217">
        <f>ASISTENCIA!AQ23</f>
        <v>0</v>
      </c>
      <c r="K22" s="215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5"/>
      <c r="P22" s="129">
        <f>ASISTENCIA!AV23</f>
        <v>0</v>
      </c>
      <c r="Q22" s="215"/>
      <c r="R22" s="129">
        <f>ASISTENCIA!AT23</f>
        <v>0</v>
      </c>
      <c r="S22" s="218"/>
      <c r="T22" s="129">
        <f>ASISTENCIA!AW23</f>
        <v>0</v>
      </c>
      <c r="U22" s="19"/>
      <c r="V22" s="218"/>
      <c r="W22" s="19"/>
      <c r="X22" s="19"/>
      <c r="Y22" s="218"/>
      <c r="Z22" s="19"/>
      <c r="AA22" s="218"/>
      <c r="AB22" s="320"/>
      <c r="AC22" s="321"/>
      <c r="AD22" s="321"/>
      <c r="AE22" s="321"/>
      <c r="AF22" s="321"/>
      <c r="AG22" s="321"/>
      <c r="AH22" s="321"/>
      <c r="AI22" s="321"/>
      <c r="AJ22" s="322"/>
      <c r="AK22" s="128" t="str">
        <f t="shared" si="1"/>
        <v/>
      </c>
      <c r="AL22" s="192"/>
    </row>
    <row r="23" spans="1:38" s="195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5"/>
      <c r="J23" s="217">
        <f>ASISTENCIA!AQ24</f>
        <v>0</v>
      </c>
      <c r="K23" s="215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5"/>
      <c r="P23" s="129">
        <f>ASISTENCIA!AV24</f>
        <v>0</v>
      </c>
      <c r="Q23" s="215"/>
      <c r="R23" s="129">
        <f>ASISTENCIA!AT24</f>
        <v>0</v>
      </c>
      <c r="S23" s="218"/>
      <c r="T23" s="129">
        <f>ASISTENCIA!AW24</f>
        <v>0</v>
      </c>
      <c r="U23" s="19"/>
      <c r="V23" s="218"/>
      <c r="W23" s="19"/>
      <c r="X23" s="19"/>
      <c r="Y23" s="218"/>
      <c r="Z23" s="19"/>
      <c r="AA23" s="218"/>
      <c r="AB23" s="320"/>
      <c r="AC23" s="321"/>
      <c r="AD23" s="321"/>
      <c r="AE23" s="321"/>
      <c r="AF23" s="321"/>
      <c r="AG23" s="321"/>
      <c r="AH23" s="321"/>
      <c r="AI23" s="321"/>
      <c r="AJ23" s="322"/>
      <c r="AK23" s="128" t="str">
        <f t="shared" si="1"/>
        <v/>
      </c>
      <c r="AL23" s="192"/>
    </row>
    <row r="24" spans="1:38" s="195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5"/>
      <c r="J24" s="217">
        <f>ASISTENCIA!AQ25</f>
        <v>0</v>
      </c>
      <c r="K24" s="215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5"/>
      <c r="P24" s="129">
        <f>ASISTENCIA!AV25</f>
        <v>0</v>
      </c>
      <c r="Q24" s="215"/>
      <c r="R24" s="129">
        <f>ASISTENCIA!AT25</f>
        <v>0</v>
      </c>
      <c r="S24" s="218"/>
      <c r="T24" s="129">
        <f>ASISTENCIA!AW25</f>
        <v>0</v>
      </c>
      <c r="U24" s="19"/>
      <c r="V24" s="218"/>
      <c r="W24" s="19"/>
      <c r="X24" s="19"/>
      <c r="Y24" s="218"/>
      <c r="Z24" s="19"/>
      <c r="AA24" s="218"/>
      <c r="AB24" s="320"/>
      <c r="AC24" s="321"/>
      <c r="AD24" s="321"/>
      <c r="AE24" s="321"/>
      <c r="AF24" s="321"/>
      <c r="AG24" s="321"/>
      <c r="AH24" s="321"/>
      <c r="AI24" s="321"/>
      <c r="AJ24" s="322"/>
      <c r="AK24" s="128" t="str">
        <f t="shared" si="1"/>
        <v/>
      </c>
      <c r="AL24" s="192"/>
    </row>
    <row r="25" spans="1:38" s="195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5"/>
      <c r="J25" s="217">
        <f>ASISTENCIA!AQ26</f>
        <v>0</v>
      </c>
      <c r="K25" s="215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5"/>
      <c r="P25" s="129">
        <f>ASISTENCIA!AV26</f>
        <v>0</v>
      </c>
      <c r="Q25" s="215"/>
      <c r="R25" s="129">
        <f>ASISTENCIA!AT26</f>
        <v>0</v>
      </c>
      <c r="S25" s="218"/>
      <c r="T25" s="129">
        <f>ASISTENCIA!AW26</f>
        <v>0</v>
      </c>
      <c r="U25" s="19"/>
      <c r="V25" s="218"/>
      <c r="W25" s="19"/>
      <c r="X25" s="19"/>
      <c r="Y25" s="218"/>
      <c r="Z25" s="19"/>
      <c r="AA25" s="218"/>
      <c r="AB25" s="320"/>
      <c r="AC25" s="321"/>
      <c r="AD25" s="321"/>
      <c r="AE25" s="321"/>
      <c r="AF25" s="321"/>
      <c r="AG25" s="321"/>
      <c r="AH25" s="321"/>
      <c r="AI25" s="321"/>
      <c r="AJ25" s="322"/>
      <c r="AK25" s="128" t="str">
        <f t="shared" si="1"/>
        <v/>
      </c>
      <c r="AL25" s="192"/>
    </row>
    <row r="26" spans="1:38" s="195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5"/>
      <c r="J26" s="217">
        <f>ASISTENCIA!AQ27</f>
        <v>0</v>
      </c>
      <c r="K26" s="215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5"/>
      <c r="P26" s="129">
        <f>ASISTENCIA!AV27</f>
        <v>0</v>
      </c>
      <c r="Q26" s="215"/>
      <c r="R26" s="129">
        <f>ASISTENCIA!AT27</f>
        <v>0</v>
      </c>
      <c r="S26" s="218"/>
      <c r="T26" s="129">
        <f>ASISTENCIA!AW27</f>
        <v>0</v>
      </c>
      <c r="U26" s="19"/>
      <c r="V26" s="218"/>
      <c r="W26" s="19"/>
      <c r="X26" s="19"/>
      <c r="Y26" s="218"/>
      <c r="Z26" s="19"/>
      <c r="AA26" s="218"/>
      <c r="AB26" s="320"/>
      <c r="AC26" s="321"/>
      <c r="AD26" s="321"/>
      <c r="AE26" s="321"/>
      <c r="AF26" s="321"/>
      <c r="AG26" s="321"/>
      <c r="AH26" s="321"/>
      <c r="AI26" s="321"/>
      <c r="AJ26" s="322"/>
      <c r="AK26" s="128" t="str">
        <f t="shared" si="1"/>
        <v/>
      </c>
      <c r="AL26" s="192"/>
    </row>
    <row r="27" spans="1:38" s="195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5"/>
      <c r="J27" s="217">
        <f>ASISTENCIA!AQ28</f>
        <v>0</v>
      </c>
      <c r="K27" s="215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5"/>
      <c r="P27" s="129">
        <f>ASISTENCIA!AV28</f>
        <v>0</v>
      </c>
      <c r="Q27" s="215"/>
      <c r="R27" s="129">
        <f>ASISTENCIA!AT28</f>
        <v>0</v>
      </c>
      <c r="S27" s="218"/>
      <c r="T27" s="129">
        <f>ASISTENCIA!AW28</f>
        <v>0</v>
      </c>
      <c r="U27" s="19"/>
      <c r="V27" s="218"/>
      <c r="W27" s="19"/>
      <c r="X27" s="19"/>
      <c r="Y27" s="218"/>
      <c r="Z27" s="19"/>
      <c r="AA27" s="218"/>
      <c r="AB27" s="320"/>
      <c r="AC27" s="321"/>
      <c r="AD27" s="321"/>
      <c r="AE27" s="321"/>
      <c r="AF27" s="321"/>
      <c r="AG27" s="321"/>
      <c r="AH27" s="321"/>
      <c r="AI27" s="321"/>
      <c r="AJ27" s="322"/>
      <c r="AK27" s="128" t="str">
        <f t="shared" si="1"/>
        <v/>
      </c>
      <c r="AL27" s="192"/>
    </row>
    <row r="28" spans="1:38" s="195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5"/>
      <c r="J28" s="217" t="e">
        <f>ASISTENCIA!#REF!</f>
        <v>#REF!</v>
      </c>
      <c r="K28" s="215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5"/>
      <c r="P28" s="129" t="e">
        <f>ASISTENCIA!#REF!</f>
        <v>#REF!</v>
      </c>
      <c r="Q28" s="215"/>
      <c r="R28" s="129" t="e">
        <f>ASISTENCIA!#REF!</f>
        <v>#REF!</v>
      </c>
      <c r="S28" s="218"/>
      <c r="T28" s="129" t="e">
        <f>ASISTENCIA!#REF!</f>
        <v>#REF!</v>
      </c>
      <c r="U28" s="129"/>
      <c r="V28" s="218"/>
      <c r="W28" s="129"/>
      <c r="X28" s="129"/>
      <c r="Y28" s="218"/>
      <c r="Z28" s="129"/>
      <c r="AA28" s="218"/>
      <c r="AB28" s="315"/>
      <c r="AC28" s="316"/>
      <c r="AD28" s="316"/>
      <c r="AE28" s="316"/>
      <c r="AF28" s="316"/>
      <c r="AG28" s="316"/>
      <c r="AH28" s="316"/>
      <c r="AI28" s="316"/>
      <c r="AJ28" s="317"/>
      <c r="AK28" s="128" t="str">
        <f t="shared" si="1"/>
        <v/>
      </c>
      <c r="AL28" s="192"/>
    </row>
    <row r="29" spans="1:38" s="195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5"/>
      <c r="J29" s="217" t="e">
        <f>ASISTENCIA!#REF!</f>
        <v>#REF!</v>
      </c>
      <c r="K29" s="215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5"/>
      <c r="P29" s="129" t="e">
        <f>ASISTENCIA!#REF!</f>
        <v>#REF!</v>
      </c>
      <c r="Q29" s="215"/>
      <c r="R29" s="129" t="e">
        <f>ASISTENCIA!#REF!</f>
        <v>#REF!</v>
      </c>
      <c r="S29" s="218"/>
      <c r="T29" s="129" t="e">
        <f>ASISTENCIA!#REF!</f>
        <v>#REF!</v>
      </c>
      <c r="U29" s="129"/>
      <c r="V29" s="218"/>
      <c r="W29" s="129"/>
      <c r="X29" s="129"/>
      <c r="Y29" s="218"/>
      <c r="Z29" s="129"/>
      <c r="AA29" s="218"/>
      <c r="AB29" s="315"/>
      <c r="AC29" s="316"/>
      <c r="AD29" s="316"/>
      <c r="AE29" s="316"/>
      <c r="AF29" s="316"/>
      <c r="AG29" s="316"/>
      <c r="AH29" s="316"/>
      <c r="AI29" s="316"/>
      <c r="AJ29" s="317"/>
      <c r="AK29" s="128" t="str">
        <f t="shared" si="1"/>
        <v/>
      </c>
      <c r="AL29" s="192"/>
    </row>
    <row r="30" spans="1:38" s="195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5"/>
      <c r="J30" s="217" t="e">
        <f>ASISTENCIA!#REF!</f>
        <v>#REF!</v>
      </c>
      <c r="K30" s="215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5"/>
      <c r="P30" s="129" t="e">
        <f>ASISTENCIA!#REF!</f>
        <v>#REF!</v>
      </c>
      <c r="Q30" s="215"/>
      <c r="R30" s="129" t="e">
        <f>ASISTENCIA!#REF!</f>
        <v>#REF!</v>
      </c>
      <c r="S30" s="218"/>
      <c r="T30" s="129" t="e">
        <f>ASISTENCIA!#REF!</f>
        <v>#REF!</v>
      </c>
      <c r="U30" s="129"/>
      <c r="V30" s="218"/>
      <c r="W30" s="129"/>
      <c r="X30" s="129"/>
      <c r="Y30" s="218"/>
      <c r="Z30" s="129"/>
      <c r="AA30" s="218"/>
      <c r="AB30" s="315"/>
      <c r="AC30" s="316"/>
      <c r="AD30" s="316"/>
      <c r="AE30" s="316"/>
      <c r="AF30" s="316"/>
      <c r="AG30" s="316"/>
      <c r="AH30" s="316"/>
      <c r="AI30" s="316"/>
      <c r="AJ30" s="317"/>
      <c r="AK30" s="128" t="str">
        <f t="shared" si="1"/>
        <v/>
      </c>
      <c r="AL30" s="192"/>
    </row>
    <row r="31" spans="1:38" s="195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5"/>
      <c r="J31" s="217" t="e">
        <f>ASISTENCIA!#REF!</f>
        <v>#REF!</v>
      </c>
      <c r="K31" s="215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5"/>
      <c r="P31" s="129" t="e">
        <f>ASISTENCIA!#REF!</f>
        <v>#REF!</v>
      </c>
      <c r="Q31" s="215"/>
      <c r="R31" s="129" t="e">
        <f>ASISTENCIA!#REF!</f>
        <v>#REF!</v>
      </c>
      <c r="S31" s="218"/>
      <c r="T31" s="129" t="e">
        <f>ASISTENCIA!#REF!</f>
        <v>#REF!</v>
      </c>
      <c r="U31" s="129"/>
      <c r="V31" s="218"/>
      <c r="W31" s="129"/>
      <c r="X31" s="129"/>
      <c r="Y31" s="218"/>
      <c r="Z31" s="129"/>
      <c r="AA31" s="218"/>
      <c r="AB31" s="315"/>
      <c r="AC31" s="316"/>
      <c r="AD31" s="316"/>
      <c r="AE31" s="316"/>
      <c r="AF31" s="316"/>
      <c r="AG31" s="316"/>
      <c r="AH31" s="316"/>
      <c r="AI31" s="316"/>
      <c r="AJ31" s="317"/>
      <c r="AK31" s="128" t="str">
        <f t="shared" si="1"/>
        <v/>
      </c>
      <c r="AL31" s="192"/>
    </row>
    <row r="32" spans="1:38" s="195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5"/>
      <c r="J32" s="217" t="e">
        <f>ASISTENCIA!#REF!</f>
        <v>#REF!</v>
      </c>
      <c r="K32" s="215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5"/>
      <c r="P32" s="129" t="e">
        <f>ASISTENCIA!#REF!</f>
        <v>#REF!</v>
      </c>
      <c r="Q32" s="215"/>
      <c r="R32" s="129" t="e">
        <f>ASISTENCIA!#REF!</f>
        <v>#REF!</v>
      </c>
      <c r="S32" s="218"/>
      <c r="T32" s="129" t="e">
        <f>ASISTENCIA!#REF!</f>
        <v>#REF!</v>
      </c>
      <c r="U32" s="129"/>
      <c r="V32" s="218"/>
      <c r="W32" s="129"/>
      <c r="X32" s="129"/>
      <c r="Y32" s="218"/>
      <c r="Z32" s="129"/>
      <c r="AA32" s="218"/>
      <c r="AB32" s="315"/>
      <c r="AC32" s="316"/>
      <c r="AD32" s="316"/>
      <c r="AE32" s="316"/>
      <c r="AF32" s="316"/>
      <c r="AG32" s="316"/>
      <c r="AH32" s="316"/>
      <c r="AI32" s="316"/>
      <c r="AJ32" s="317"/>
      <c r="AK32" s="128" t="str">
        <f t="shared" si="1"/>
        <v/>
      </c>
      <c r="AL32" s="192"/>
    </row>
    <row r="33" spans="1:38" s="195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5"/>
      <c r="J33" s="217" t="e">
        <f>ASISTENCIA!#REF!</f>
        <v>#REF!</v>
      </c>
      <c r="K33" s="215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5"/>
      <c r="P33" s="129" t="e">
        <f>ASISTENCIA!#REF!</f>
        <v>#REF!</v>
      </c>
      <c r="Q33" s="215"/>
      <c r="R33" s="129" t="e">
        <f>ASISTENCIA!#REF!</f>
        <v>#REF!</v>
      </c>
      <c r="S33" s="218"/>
      <c r="T33" s="129" t="e">
        <f>ASISTENCIA!#REF!</f>
        <v>#REF!</v>
      </c>
      <c r="U33" s="129"/>
      <c r="V33" s="218"/>
      <c r="W33" s="129"/>
      <c r="X33" s="129"/>
      <c r="Y33" s="218"/>
      <c r="Z33" s="129"/>
      <c r="AA33" s="218"/>
      <c r="AB33" s="315"/>
      <c r="AC33" s="316"/>
      <c r="AD33" s="316"/>
      <c r="AE33" s="316"/>
      <c r="AF33" s="316"/>
      <c r="AG33" s="316"/>
      <c r="AH33" s="316"/>
      <c r="AI33" s="316"/>
      <c r="AJ33" s="317"/>
      <c r="AK33" s="128" t="str">
        <f t="shared" si="1"/>
        <v/>
      </c>
      <c r="AL33" s="192"/>
    </row>
    <row r="34" spans="1:38" s="195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5"/>
      <c r="J34" s="217" t="e">
        <f>ASISTENCIA!#REF!</f>
        <v>#REF!</v>
      </c>
      <c r="K34" s="215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5"/>
      <c r="P34" s="129" t="e">
        <f>ASISTENCIA!#REF!</f>
        <v>#REF!</v>
      </c>
      <c r="Q34" s="215"/>
      <c r="R34" s="129" t="e">
        <f>ASISTENCIA!#REF!</f>
        <v>#REF!</v>
      </c>
      <c r="S34" s="218"/>
      <c r="T34" s="129" t="e">
        <f>ASISTENCIA!#REF!</f>
        <v>#REF!</v>
      </c>
      <c r="U34" s="129"/>
      <c r="V34" s="218"/>
      <c r="W34" s="129"/>
      <c r="X34" s="129"/>
      <c r="Y34" s="218"/>
      <c r="Z34" s="129"/>
      <c r="AA34" s="218"/>
      <c r="AB34" s="315"/>
      <c r="AC34" s="316"/>
      <c r="AD34" s="316"/>
      <c r="AE34" s="316"/>
      <c r="AF34" s="316"/>
      <c r="AG34" s="316"/>
      <c r="AH34" s="316"/>
      <c r="AI34" s="316"/>
      <c r="AJ34" s="317"/>
      <c r="AK34" s="128" t="str">
        <f t="shared" si="1"/>
        <v/>
      </c>
      <c r="AL34" s="192"/>
    </row>
    <row r="35" spans="1:38" s="195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5"/>
      <c r="J35" s="217" t="e">
        <f>ASISTENCIA!#REF!</f>
        <v>#REF!</v>
      </c>
      <c r="K35" s="215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5"/>
      <c r="P35" s="129" t="e">
        <f>ASISTENCIA!#REF!</f>
        <v>#REF!</v>
      </c>
      <c r="Q35" s="215"/>
      <c r="R35" s="129" t="e">
        <f>ASISTENCIA!#REF!</f>
        <v>#REF!</v>
      </c>
      <c r="S35" s="218"/>
      <c r="T35" s="129" t="e">
        <f>ASISTENCIA!#REF!</f>
        <v>#REF!</v>
      </c>
      <c r="U35" s="129"/>
      <c r="V35" s="218"/>
      <c r="W35" s="129"/>
      <c r="X35" s="129"/>
      <c r="Y35" s="218"/>
      <c r="Z35" s="129"/>
      <c r="AA35" s="218"/>
      <c r="AB35" s="315"/>
      <c r="AC35" s="316"/>
      <c r="AD35" s="316"/>
      <c r="AE35" s="316"/>
      <c r="AF35" s="316"/>
      <c r="AG35" s="316"/>
      <c r="AH35" s="316"/>
      <c r="AI35" s="316"/>
      <c r="AJ35" s="317"/>
      <c r="AK35" s="128" t="str">
        <f t="shared" si="1"/>
        <v/>
      </c>
      <c r="AL35" s="192"/>
    </row>
    <row r="36" spans="1:38" s="195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5"/>
      <c r="J36" s="217" t="e">
        <f>ASISTENCIA!#REF!</f>
        <v>#REF!</v>
      </c>
      <c r="K36" s="215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5"/>
      <c r="P36" s="129" t="e">
        <f>ASISTENCIA!#REF!</f>
        <v>#REF!</v>
      </c>
      <c r="Q36" s="215"/>
      <c r="R36" s="129" t="e">
        <f>ASISTENCIA!#REF!</f>
        <v>#REF!</v>
      </c>
      <c r="S36" s="218"/>
      <c r="T36" s="129" t="e">
        <f>ASISTENCIA!#REF!</f>
        <v>#REF!</v>
      </c>
      <c r="U36" s="129"/>
      <c r="V36" s="218"/>
      <c r="W36" s="129"/>
      <c r="X36" s="129"/>
      <c r="Y36" s="218"/>
      <c r="Z36" s="129"/>
      <c r="AA36" s="218"/>
      <c r="AB36" s="315"/>
      <c r="AC36" s="316"/>
      <c r="AD36" s="316"/>
      <c r="AE36" s="316"/>
      <c r="AF36" s="316"/>
      <c r="AG36" s="316"/>
      <c r="AH36" s="316"/>
      <c r="AI36" s="316"/>
      <c r="AJ36" s="317"/>
      <c r="AK36" s="128" t="str">
        <f t="shared" si="1"/>
        <v/>
      </c>
      <c r="AL36" s="192"/>
    </row>
    <row r="37" spans="1:38" s="195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5"/>
      <c r="J37" s="217" t="e">
        <f>ASISTENCIA!#REF!</f>
        <v>#REF!</v>
      </c>
      <c r="K37" s="215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5"/>
      <c r="P37" s="129" t="e">
        <f>ASISTENCIA!#REF!</f>
        <v>#REF!</v>
      </c>
      <c r="Q37" s="215"/>
      <c r="R37" s="129" t="e">
        <f>ASISTENCIA!#REF!</f>
        <v>#REF!</v>
      </c>
      <c r="S37" s="218"/>
      <c r="T37" s="129" t="e">
        <f>ASISTENCIA!#REF!</f>
        <v>#REF!</v>
      </c>
      <c r="U37" s="129"/>
      <c r="V37" s="218"/>
      <c r="W37" s="129"/>
      <c r="X37" s="129"/>
      <c r="Y37" s="218"/>
      <c r="Z37" s="129"/>
      <c r="AA37" s="218"/>
      <c r="AB37" s="315"/>
      <c r="AC37" s="316"/>
      <c r="AD37" s="316"/>
      <c r="AE37" s="316"/>
      <c r="AF37" s="316"/>
      <c r="AG37" s="316"/>
      <c r="AH37" s="316"/>
      <c r="AI37" s="316"/>
      <c r="AJ37" s="317"/>
      <c r="AK37" s="128" t="str">
        <f t="shared" si="1"/>
        <v/>
      </c>
      <c r="AL37" s="192"/>
    </row>
    <row r="38" spans="1:38" s="195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5"/>
      <c r="J38" s="217" t="e">
        <f>ASISTENCIA!#REF!</f>
        <v>#REF!</v>
      </c>
      <c r="K38" s="215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5"/>
      <c r="P38" s="129" t="e">
        <f>ASISTENCIA!#REF!</f>
        <v>#REF!</v>
      </c>
      <c r="Q38" s="215"/>
      <c r="R38" s="129" t="e">
        <f>ASISTENCIA!#REF!</f>
        <v>#REF!</v>
      </c>
      <c r="S38" s="218"/>
      <c r="T38" s="129" t="e">
        <f>ASISTENCIA!#REF!</f>
        <v>#REF!</v>
      </c>
      <c r="U38" s="129"/>
      <c r="V38" s="218"/>
      <c r="W38" s="129"/>
      <c r="X38" s="129"/>
      <c r="Y38" s="218"/>
      <c r="Z38" s="129"/>
      <c r="AA38" s="218"/>
      <c r="AB38" s="315"/>
      <c r="AC38" s="316"/>
      <c r="AD38" s="316"/>
      <c r="AE38" s="316"/>
      <c r="AF38" s="316"/>
      <c r="AG38" s="316"/>
      <c r="AH38" s="316"/>
      <c r="AI38" s="316"/>
      <c r="AJ38" s="317"/>
      <c r="AK38" s="128" t="str">
        <f t="shared" si="1"/>
        <v/>
      </c>
      <c r="AL38" s="192"/>
    </row>
    <row r="39" spans="1:38" s="195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5"/>
      <c r="J39" s="217" t="e">
        <f>ASISTENCIA!#REF!</f>
        <v>#REF!</v>
      </c>
      <c r="K39" s="215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5"/>
      <c r="P39" s="129" t="e">
        <f>ASISTENCIA!#REF!</f>
        <v>#REF!</v>
      </c>
      <c r="Q39" s="215"/>
      <c r="R39" s="129" t="e">
        <f>ASISTENCIA!#REF!</f>
        <v>#REF!</v>
      </c>
      <c r="S39" s="218"/>
      <c r="T39" s="129" t="e">
        <f>ASISTENCIA!#REF!</f>
        <v>#REF!</v>
      </c>
      <c r="U39" s="129"/>
      <c r="V39" s="218"/>
      <c r="W39" s="129"/>
      <c r="X39" s="129"/>
      <c r="Y39" s="218"/>
      <c r="Z39" s="129"/>
      <c r="AA39" s="218"/>
      <c r="AB39" s="315"/>
      <c r="AC39" s="316"/>
      <c r="AD39" s="316"/>
      <c r="AE39" s="316"/>
      <c r="AF39" s="316"/>
      <c r="AG39" s="316"/>
      <c r="AH39" s="316"/>
      <c r="AI39" s="316"/>
      <c r="AJ39" s="317"/>
      <c r="AK39" s="128" t="str">
        <f t="shared" si="1"/>
        <v/>
      </c>
      <c r="AL39" s="192"/>
    </row>
    <row r="40" spans="1:38" s="195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5"/>
      <c r="J40" s="217" t="e">
        <f>ASISTENCIA!#REF!</f>
        <v>#REF!</v>
      </c>
      <c r="K40" s="215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5"/>
      <c r="P40" s="129" t="e">
        <f>ASISTENCIA!#REF!</f>
        <v>#REF!</v>
      </c>
      <c r="Q40" s="215"/>
      <c r="R40" s="129" t="e">
        <f>ASISTENCIA!#REF!</f>
        <v>#REF!</v>
      </c>
      <c r="S40" s="218"/>
      <c r="T40" s="129" t="e">
        <f>ASISTENCIA!#REF!</f>
        <v>#REF!</v>
      </c>
      <c r="U40" s="129"/>
      <c r="V40" s="218"/>
      <c r="W40" s="129"/>
      <c r="X40" s="129"/>
      <c r="Y40" s="218"/>
      <c r="Z40" s="129"/>
      <c r="AA40" s="218"/>
      <c r="AB40" s="315"/>
      <c r="AC40" s="316"/>
      <c r="AD40" s="316"/>
      <c r="AE40" s="316"/>
      <c r="AF40" s="316"/>
      <c r="AG40" s="316"/>
      <c r="AH40" s="316"/>
      <c r="AI40" s="316"/>
      <c r="AJ40" s="317"/>
      <c r="AK40" s="128" t="str">
        <f t="shared" si="1"/>
        <v/>
      </c>
      <c r="AL40" s="192"/>
    </row>
    <row r="41" spans="1:38" s="195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5"/>
      <c r="J41" s="217" t="e">
        <f>ASISTENCIA!#REF!</f>
        <v>#REF!</v>
      </c>
      <c r="K41" s="215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5"/>
      <c r="P41" s="129" t="e">
        <f>ASISTENCIA!#REF!</f>
        <v>#REF!</v>
      </c>
      <c r="Q41" s="215"/>
      <c r="R41" s="129" t="e">
        <f>ASISTENCIA!#REF!</f>
        <v>#REF!</v>
      </c>
      <c r="S41" s="218"/>
      <c r="T41" s="129" t="e">
        <f>ASISTENCIA!#REF!</f>
        <v>#REF!</v>
      </c>
      <c r="U41" s="129"/>
      <c r="V41" s="218"/>
      <c r="W41" s="129"/>
      <c r="X41" s="129"/>
      <c r="Y41" s="218"/>
      <c r="Z41" s="129"/>
      <c r="AA41" s="218"/>
      <c r="AB41" s="315"/>
      <c r="AC41" s="316"/>
      <c r="AD41" s="316"/>
      <c r="AE41" s="316"/>
      <c r="AF41" s="316"/>
      <c r="AG41" s="316"/>
      <c r="AH41" s="316"/>
      <c r="AI41" s="316"/>
      <c r="AJ41" s="317"/>
      <c r="AK41" s="128" t="str">
        <f t="shared" si="1"/>
        <v/>
      </c>
      <c r="AL41" s="192"/>
    </row>
    <row r="42" spans="1:38" s="195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5"/>
      <c r="J42" s="217" t="e">
        <f>ASISTENCIA!#REF!</f>
        <v>#REF!</v>
      </c>
      <c r="K42" s="215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5"/>
      <c r="P42" s="129" t="e">
        <f>ASISTENCIA!#REF!</f>
        <v>#REF!</v>
      </c>
      <c r="Q42" s="215"/>
      <c r="R42" s="129" t="e">
        <f>ASISTENCIA!#REF!</f>
        <v>#REF!</v>
      </c>
      <c r="S42" s="218"/>
      <c r="T42" s="129" t="e">
        <f>ASISTENCIA!#REF!</f>
        <v>#REF!</v>
      </c>
      <c r="U42" s="129"/>
      <c r="V42" s="218"/>
      <c r="W42" s="129"/>
      <c r="X42" s="129"/>
      <c r="Y42" s="218"/>
      <c r="Z42" s="129"/>
      <c r="AA42" s="218"/>
      <c r="AB42" s="315"/>
      <c r="AC42" s="316"/>
      <c r="AD42" s="316"/>
      <c r="AE42" s="316"/>
      <c r="AF42" s="316"/>
      <c r="AG42" s="316"/>
      <c r="AH42" s="316"/>
      <c r="AI42" s="316"/>
      <c r="AJ42" s="317"/>
      <c r="AK42" s="128" t="str">
        <f t="shared" si="1"/>
        <v/>
      </c>
      <c r="AL42" s="192"/>
    </row>
    <row r="43" spans="1:38" s="195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5"/>
      <c r="J43" s="217" t="e">
        <f>ASISTENCIA!#REF!</f>
        <v>#REF!</v>
      </c>
      <c r="K43" s="215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5"/>
      <c r="P43" s="129" t="e">
        <f>ASISTENCIA!#REF!</f>
        <v>#REF!</v>
      </c>
      <c r="Q43" s="215"/>
      <c r="R43" s="129" t="e">
        <f>ASISTENCIA!#REF!</f>
        <v>#REF!</v>
      </c>
      <c r="S43" s="218"/>
      <c r="T43" s="129" t="e">
        <f>ASISTENCIA!#REF!</f>
        <v>#REF!</v>
      </c>
      <c r="U43" s="129"/>
      <c r="V43" s="218"/>
      <c r="W43" s="129"/>
      <c r="X43" s="129"/>
      <c r="Y43" s="218"/>
      <c r="Z43" s="129"/>
      <c r="AA43" s="218"/>
      <c r="AB43" s="315"/>
      <c r="AC43" s="316"/>
      <c r="AD43" s="316"/>
      <c r="AE43" s="316"/>
      <c r="AF43" s="316"/>
      <c r="AG43" s="316"/>
      <c r="AH43" s="316"/>
      <c r="AI43" s="316"/>
      <c r="AJ43" s="317"/>
      <c r="AK43" s="128" t="str">
        <f t="shared" si="1"/>
        <v/>
      </c>
      <c r="AL43" s="192"/>
    </row>
    <row r="44" spans="1:38" s="195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5"/>
      <c r="J44" s="217" t="e">
        <f>ASISTENCIA!#REF!</f>
        <v>#REF!</v>
      </c>
      <c r="K44" s="215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5"/>
      <c r="P44" s="129" t="e">
        <f>ASISTENCIA!#REF!</f>
        <v>#REF!</v>
      </c>
      <c r="Q44" s="215"/>
      <c r="R44" s="129" t="e">
        <f>ASISTENCIA!#REF!</f>
        <v>#REF!</v>
      </c>
      <c r="S44" s="218"/>
      <c r="T44" s="129" t="e">
        <f>ASISTENCIA!#REF!</f>
        <v>#REF!</v>
      </c>
      <c r="U44" s="129"/>
      <c r="V44" s="218"/>
      <c r="W44" s="129"/>
      <c r="X44" s="129"/>
      <c r="Y44" s="218"/>
      <c r="Z44" s="129"/>
      <c r="AA44" s="218"/>
      <c r="AB44" s="315"/>
      <c r="AC44" s="316"/>
      <c r="AD44" s="316"/>
      <c r="AE44" s="316"/>
      <c r="AF44" s="316"/>
      <c r="AG44" s="316"/>
      <c r="AH44" s="316"/>
      <c r="AI44" s="316"/>
      <c r="AJ44" s="317"/>
      <c r="AK44" s="128" t="str">
        <f t="shared" si="1"/>
        <v/>
      </c>
      <c r="AL44" s="192"/>
    </row>
    <row r="45" spans="1:38" s="195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5"/>
      <c r="J45" s="217" t="e">
        <f>ASISTENCIA!#REF!</f>
        <v>#REF!</v>
      </c>
      <c r="K45" s="215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5"/>
      <c r="P45" s="129" t="e">
        <f>ASISTENCIA!#REF!</f>
        <v>#REF!</v>
      </c>
      <c r="Q45" s="215"/>
      <c r="R45" s="129" t="e">
        <f>ASISTENCIA!#REF!</f>
        <v>#REF!</v>
      </c>
      <c r="S45" s="218"/>
      <c r="T45" s="129" t="e">
        <f>ASISTENCIA!#REF!</f>
        <v>#REF!</v>
      </c>
      <c r="U45" s="129"/>
      <c r="V45" s="218"/>
      <c r="W45" s="129"/>
      <c r="X45" s="129"/>
      <c r="Y45" s="218"/>
      <c r="Z45" s="129"/>
      <c r="AA45" s="218"/>
      <c r="AB45" s="315"/>
      <c r="AC45" s="316"/>
      <c r="AD45" s="316"/>
      <c r="AE45" s="316"/>
      <c r="AF45" s="316"/>
      <c r="AG45" s="316"/>
      <c r="AH45" s="316"/>
      <c r="AI45" s="316"/>
      <c r="AJ45" s="317"/>
      <c r="AK45" s="128" t="str">
        <f t="shared" si="1"/>
        <v/>
      </c>
      <c r="AL45" s="192"/>
    </row>
    <row r="46" spans="1:38" s="195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5"/>
      <c r="J46" s="217" t="e">
        <f>ASISTENCIA!#REF!</f>
        <v>#REF!</v>
      </c>
      <c r="K46" s="215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5"/>
      <c r="P46" s="129" t="e">
        <f>ASISTENCIA!#REF!</f>
        <v>#REF!</v>
      </c>
      <c r="Q46" s="215"/>
      <c r="R46" s="129" t="e">
        <f>ASISTENCIA!#REF!</f>
        <v>#REF!</v>
      </c>
      <c r="S46" s="218"/>
      <c r="T46" s="129" t="e">
        <f>ASISTENCIA!#REF!</f>
        <v>#REF!</v>
      </c>
      <c r="U46" s="129"/>
      <c r="V46" s="218"/>
      <c r="W46" s="129"/>
      <c r="X46" s="129"/>
      <c r="Y46" s="218"/>
      <c r="Z46" s="129"/>
      <c r="AA46" s="218"/>
      <c r="AB46" s="315"/>
      <c r="AC46" s="316"/>
      <c r="AD46" s="316"/>
      <c r="AE46" s="316"/>
      <c r="AF46" s="316"/>
      <c r="AG46" s="316"/>
      <c r="AH46" s="316"/>
      <c r="AI46" s="316"/>
      <c r="AJ46" s="317"/>
      <c r="AK46" s="128" t="str">
        <f t="shared" si="1"/>
        <v/>
      </c>
      <c r="AL46" s="192"/>
    </row>
    <row r="47" spans="1:38" s="195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5"/>
      <c r="J47" s="217" t="e">
        <f>ASISTENCIA!#REF!</f>
        <v>#REF!</v>
      </c>
      <c r="K47" s="215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5"/>
      <c r="P47" s="129" t="e">
        <f>ASISTENCIA!#REF!</f>
        <v>#REF!</v>
      </c>
      <c r="Q47" s="215"/>
      <c r="R47" s="129" t="e">
        <f>ASISTENCIA!#REF!</f>
        <v>#REF!</v>
      </c>
      <c r="S47" s="218"/>
      <c r="T47" s="129" t="e">
        <f>ASISTENCIA!#REF!</f>
        <v>#REF!</v>
      </c>
      <c r="U47" s="129"/>
      <c r="V47" s="218"/>
      <c r="W47" s="129"/>
      <c r="X47" s="129"/>
      <c r="Y47" s="218"/>
      <c r="Z47" s="129"/>
      <c r="AA47" s="218"/>
      <c r="AB47" s="315"/>
      <c r="AC47" s="316"/>
      <c r="AD47" s="316"/>
      <c r="AE47" s="316"/>
      <c r="AF47" s="316"/>
      <c r="AG47" s="316"/>
      <c r="AH47" s="316"/>
      <c r="AI47" s="316"/>
      <c r="AJ47" s="317"/>
      <c r="AK47" s="128" t="str">
        <f t="shared" si="1"/>
        <v/>
      </c>
      <c r="AL47" s="192"/>
    </row>
    <row r="48" spans="1:38" s="195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5"/>
      <c r="J48" s="217" t="e">
        <f>ASISTENCIA!#REF!</f>
        <v>#REF!</v>
      </c>
      <c r="K48" s="215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5"/>
      <c r="P48" s="129" t="e">
        <f>ASISTENCIA!#REF!</f>
        <v>#REF!</v>
      </c>
      <c r="Q48" s="215"/>
      <c r="R48" s="129" t="e">
        <f>ASISTENCIA!#REF!</f>
        <v>#REF!</v>
      </c>
      <c r="S48" s="218"/>
      <c r="T48" s="129" t="e">
        <f>ASISTENCIA!#REF!</f>
        <v>#REF!</v>
      </c>
      <c r="U48" s="129"/>
      <c r="V48" s="218"/>
      <c r="W48" s="129"/>
      <c r="X48" s="129"/>
      <c r="Y48" s="218"/>
      <c r="Z48" s="129"/>
      <c r="AA48" s="218"/>
      <c r="AB48" s="315"/>
      <c r="AC48" s="316"/>
      <c r="AD48" s="316"/>
      <c r="AE48" s="316"/>
      <c r="AF48" s="316"/>
      <c r="AG48" s="316"/>
      <c r="AH48" s="316"/>
      <c r="AI48" s="316"/>
      <c r="AJ48" s="317"/>
      <c r="AK48" s="128" t="str">
        <f t="shared" si="1"/>
        <v/>
      </c>
      <c r="AL48" s="192"/>
    </row>
    <row r="49" spans="1:38" s="195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5"/>
      <c r="J49" s="217" t="e">
        <f>ASISTENCIA!#REF!</f>
        <v>#REF!</v>
      </c>
      <c r="K49" s="215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5"/>
      <c r="P49" s="129" t="e">
        <f>ASISTENCIA!#REF!</f>
        <v>#REF!</v>
      </c>
      <c r="Q49" s="215"/>
      <c r="R49" s="129" t="e">
        <f>ASISTENCIA!#REF!</f>
        <v>#REF!</v>
      </c>
      <c r="S49" s="218"/>
      <c r="T49" s="129" t="e">
        <f>ASISTENCIA!#REF!</f>
        <v>#REF!</v>
      </c>
      <c r="U49" s="129"/>
      <c r="V49" s="218"/>
      <c r="W49" s="129"/>
      <c r="X49" s="129"/>
      <c r="Y49" s="218"/>
      <c r="Z49" s="129"/>
      <c r="AA49" s="218"/>
      <c r="AB49" s="315"/>
      <c r="AC49" s="316"/>
      <c r="AD49" s="316"/>
      <c r="AE49" s="316"/>
      <c r="AF49" s="316"/>
      <c r="AG49" s="316"/>
      <c r="AH49" s="316"/>
      <c r="AI49" s="316"/>
      <c r="AJ49" s="317"/>
      <c r="AK49" s="128" t="str">
        <f t="shared" si="1"/>
        <v/>
      </c>
      <c r="AL49" s="192"/>
    </row>
    <row r="50" spans="1:38" s="195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5"/>
      <c r="J50" s="217" t="e">
        <f>ASISTENCIA!#REF!</f>
        <v>#REF!</v>
      </c>
      <c r="K50" s="215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5"/>
      <c r="P50" s="129" t="e">
        <f>ASISTENCIA!#REF!</f>
        <v>#REF!</v>
      </c>
      <c r="Q50" s="215"/>
      <c r="R50" s="129" t="e">
        <f>ASISTENCIA!#REF!</f>
        <v>#REF!</v>
      </c>
      <c r="S50" s="218"/>
      <c r="T50" s="129" t="e">
        <f>ASISTENCIA!#REF!</f>
        <v>#REF!</v>
      </c>
      <c r="U50" s="129"/>
      <c r="V50" s="218"/>
      <c r="W50" s="129"/>
      <c r="X50" s="129"/>
      <c r="Y50" s="218"/>
      <c r="Z50" s="129"/>
      <c r="AA50" s="218"/>
      <c r="AB50" s="315"/>
      <c r="AC50" s="316"/>
      <c r="AD50" s="316"/>
      <c r="AE50" s="316"/>
      <c r="AF50" s="316"/>
      <c r="AG50" s="316"/>
      <c r="AH50" s="316"/>
      <c r="AI50" s="316"/>
      <c r="AJ50" s="317"/>
      <c r="AK50" s="128" t="str">
        <f t="shared" si="1"/>
        <v/>
      </c>
      <c r="AL50" s="192"/>
    </row>
    <row r="51" spans="1:38" s="195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5"/>
      <c r="J51" s="217" t="e">
        <f>ASISTENCIA!#REF!</f>
        <v>#REF!</v>
      </c>
      <c r="K51" s="215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5"/>
      <c r="P51" s="129" t="e">
        <f>ASISTENCIA!#REF!</f>
        <v>#REF!</v>
      </c>
      <c r="Q51" s="215"/>
      <c r="R51" s="129" t="e">
        <f>ASISTENCIA!#REF!</f>
        <v>#REF!</v>
      </c>
      <c r="S51" s="218"/>
      <c r="T51" s="129" t="e">
        <f>ASISTENCIA!#REF!</f>
        <v>#REF!</v>
      </c>
      <c r="U51" s="129"/>
      <c r="V51" s="218"/>
      <c r="W51" s="129"/>
      <c r="X51" s="129"/>
      <c r="Y51" s="218"/>
      <c r="Z51" s="129"/>
      <c r="AA51" s="218"/>
      <c r="AB51" s="315"/>
      <c r="AC51" s="316"/>
      <c r="AD51" s="316"/>
      <c r="AE51" s="316"/>
      <c r="AF51" s="316"/>
      <c r="AG51" s="316"/>
      <c r="AH51" s="316"/>
      <c r="AI51" s="316"/>
      <c r="AJ51" s="317"/>
      <c r="AK51" s="128" t="str">
        <f t="shared" si="1"/>
        <v/>
      </c>
      <c r="AL51" s="192"/>
    </row>
    <row r="52" spans="1:38" s="195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5"/>
      <c r="J52" s="217" t="e">
        <f>ASISTENCIA!#REF!</f>
        <v>#REF!</v>
      </c>
      <c r="K52" s="215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5"/>
      <c r="P52" s="129" t="e">
        <f>ASISTENCIA!#REF!</f>
        <v>#REF!</v>
      </c>
      <c r="Q52" s="215"/>
      <c r="R52" s="129" t="e">
        <f>ASISTENCIA!#REF!</f>
        <v>#REF!</v>
      </c>
      <c r="S52" s="218"/>
      <c r="T52" s="129" t="e">
        <f>ASISTENCIA!#REF!</f>
        <v>#REF!</v>
      </c>
      <c r="U52" s="129"/>
      <c r="V52" s="218"/>
      <c r="W52" s="129"/>
      <c r="X52" s="129"/>
      <c r="Y52" s="218"/>
      <c r="Z52" s="129"/>
      <c r="AA52" s="218"/>
      <c r="AB52" s="315"/>
      <c r="AC52" s="316"/>
      <c r="AD52" s="316"/>
      <c r="AE52" s="316"/>
      <c r="AF52" s="316"/>
      <c r="AG52" s="316"/>
      <c r="AH52" s="316"/>
      <c r="AI52" s="316"/>
      <c r="AJ52" s="317"/>
      <c r="AK52" s="128" t="str">
        <f t="shared" si="1"/>
        <v/>
      </c>
      <c r="AL52" s="192"/>
    </row>
    <row r="53" spans="1:38" s="195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5"/>
      <c r="J53" s="217" t="e">
        <f>ASISTENCIA!#REF!</f>
        <v>#REF!</v>
      </c>
      <c r="K53" s="215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5"/>
      <c r="P53" s="129" t="e">
        <f>ASISTENCIA!#REF!</f>
        <v>#REF!</v>
      </c>
      <c r="Q53" s="215"/>
      <c r="R53" s="129" t="e">
        <f>ASISTENCIA!#REF!</f>
        <v>#REF!</v>
      </c>
      <c r="S53" s="218"/>
      <c r="T53" s="129" t="e">
        <f>ASISTENCIA!#REF!</f>
        <v>#REF!</v>
      </c>
      <c r="U53" s="129"/>
      <c r="V53" s="218"/>
      <c r="W53" s="129"/>
      <c r="X53" s="129"/>
      <c r="Y53" s="218"/>
      <c r="Z53" s="129"/>
      <c r="AA53" s="218"/>
      <c r="AB53" s="315"/>
      <c r="AC53" s="316"/>
      <c r="AD53" s="316"/>
      <c r="AE53" s="316"/>
      <c r="AF53" s="316"/>
      <c r="AG53" s="316"/>
      <c r="AH53" s="316"/>
      <c r="AI53" s="316"/>
      <c r="AJ53" s="317"/>
      <c r="AK53" s="128" t="str">
        <f t="shared" si="1"/>
        <v/>
      </c>
      <c r="AL53" s="192"/>
    </row>
    <row r="54" spans="1:38" s="195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5"/>
      <c r="J54" s="217" t="e">
        <f>ASISTENCIA!#REF!</f>
        <v>#REF!</v>
      </c>
      <c r="K54" s="215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5"/>
      <c r="P54" s="129" t="e">
        <f>ASISTENCIA!#REF!</f>
        <v>#REF!</v>
      </c>
      <c r="Q54" s="215"/>
      <c r="R54" s="129" t="e">
        <f>ASISTENCIA!#REF!</f>
        <v>#REF!</v>
      </c>
      <c r="S54" s="218"/>
      <c r="T54" s="129" t="e">
        <f>ASISTENCIA!#REF!</f>
        <v>#REF!</v>
      </c>
      <c r="U54" s="129"/>
      <c r="V54" s="218"/>
      <c r="W54" s="129"/>
      <c r="X54" s="129"/>
      <c r="Y54" s="218"/>
      <c r="Z54" s="129"/>
      <c r="AA54" s="218"/>
      <c r="AB54" s="315"/>
      <c r="AC54" s="316"/>
      <c r="AD54" s="316"/>
      <c r="AE54" s="316"/>
      <c r="AF54" s="316"/>
      <c r="AG54" s="316"/>
      <c r="AH54" s="316"/>
      <c r="AI54" s="316"/>
      <c r="AJ54" s="317"/>
      <c r="AK54" s="128" t="str">
        <f t="shared" si="1"/>
        <v/>
      </c>
      <c r="AL54" s="192"/>
    </row>
    <row r="55" spans="1:38" s="195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5"/>
      <c r="J55" s="217" t="e">
        <f>ASISTENCIA!#REF!</f>
        <v>#REF!</v>
      </c>
      <c r="K55" s="215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5"/>
      <c r="P55" s="129" t="e">
        <f>ASISTENCIA!#REF!</f>
        <v>#REF!</v>
      </c>
      <c r="Q55" s="215"/>
      <c r="R55" s="129" t="e">
        <f>ASISTENCIA!#REF!</f>
        <v>#REF!</v>
      </c>
      <c r="S55" s="218"/>
      <c r="T55" s="129" t="e">
        <f>ASISTENCIA!#REF!</f>
        <v>#REF!</v>
      </c>
      <c r="U55" s="129"/>
      <c r="V55" s="218"/>
      <c r="W55" s="129"/>
      <c r="X55" s="129"/>
      <c r="Y55" s="218"/>
      <c r="Z55" s="129"/>
      <c r="AA55" s="218"/>
      <c r="AB55" s="315"/>
      <c r="AC55" s="316"/>
      <c r="AD55" s="316"/>
      <c r="AE55" s="316"/>
      <c r="AF55" s="316"/>
      <c r="AG55" s="316"/>
      <c r="AH55" s="316"/>
      <c r="AI55" s="316"/>
      <c r="AJ55" s="317"/>
      <c r="AK55" s="128" t="str">
        <f t="shared" si="1"/>
        <v/>
      </c>
      <c r="AL55" s="192"/>
    </row>
    <row r="56" spans="1:38" s="195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5"/>
      <c r="J56" s="217" t="e">
        <f>ASISTENCIA!#REF!</f>
        <v>#REF!</v>
      </c>
      <c r="K56" s="215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5"/>
      <c r="P56" s="129" t="e">
        <f>ASISTENCIA!#REF!</f>
        <v>#REF!</v>
      </c>
      <c r="Q56" s="215"/>
      <c r="R56" s="129" t="e">
        <f>ASISTENCIA!#REF!</f>
        <v>#REF!</v>
      </c>
      <c r="S56" s="218"/>
      <c r="T56" s="129" t="e">
        <f>ASISTENCIA!#REF!</f>
        <v>#REF!</v>
      </c>
      <c r="U56" s="129"/>
      <c r="V56" s="218"/>
      <c r="W56" s="129"/>
      <c r="X56" s="129"/>
      <c r="Y56" s="218"/>
      <c r="Z56" s="129"/>
      <c r="AA56" s="218"/>
      <c r="AB56" s="315"/>
      <c r="AC56" s="316"/>
      <c r="AD56" s="316"/>
      <c r="AE56" s="316"/>
      <c r="AF56" s="316"/>
      <c r="AG56" s="316"/>
      <c r="AH56" s="316"/>
      <c r="AI56" s="316"/>
      <c r="AJ56" s="317"/>
      <c r="AK56" s="128" t="str">
        <f t="shared" si="1"/>
        <v/>
      </c>
      <c r="AL56" s="192"/>
    </row>
    <row r="57" spans="1:38" s="195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5"/>
      <c r="J57" s="217" t="e">
        <f>ASISTENCIA!#REF!</f>
        <v>#REF!</v>
      </c>
      <c r="K57" s="215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5"/>
      <c r="P57" s="129" t="e">
        <f>ASISTENCIA!#REF!</f>
        <v>#REF!</v>
      </c>
      <c r="Q57" s="215"/>
      <c r="R57" s="129" t="e">
        <f>ASISTENCIA!#REF!</f>
        <v>#REF!</v>
      </c>
      <c r="S57" s="218"/>
      <c r="T57" s="129" t="e">
        <f>ASISTENCIA!#REF!</f>
        <v>#REF!</v>
      </c>
      <c r="U57" s="129"/>
      <c r="V57" s="218"/>
      <c r="W57" s="129"/>
      <c r="X57" s="129"/>
      <c r="Y57" s="218"/>
      <c r="Z57" s="129"/>
      <c r="AA57" s="218"/>
      <c r="AB57" s="315"/>
      <c r="AC57" s="316"/>
      <c r="AD57" s="316"/>
      <c r="AE57" s="316"/>
      <c r="AF57" s="316"/>
      <c r="AG57" s="316"/>
      <c r="AH57" s="316"/>
      <c r="AI57" s="316"/>
      <c r="AJ57" s="317"/>
      <c r="AK57" s="128" t="str">
        <f t="shared" si="1"/>
        <v/>
      </c>
      <c r="AL57" s="192"/>
    </row>
    <row r="58" spans="1:38" s="195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5"/>
      <c r="J58" s="217" t="e">
        <f>ASISTENCIA!#REF!</f>
        <v>#REF!</v>
      </c>
      <c r="K58" s="215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5"/>
      <c r="P58" s="129" t="e">
        <f>ASISTENCIA!#REF!</f>
        <v>#REF!</v>
      </c>
      <c r="Q58" s="215"/>
      <c r="R58" s="129" t="e">
        <f>ASISTENCIA!#REF!</f>
        <v>#REF!</v>
      </c>
      <c r="S58" s="218"/>
      <c r="T58" s="129" t="e">
        <f>ASISTENCIA!#REF!</f>
        <v>#REF!</v>
      </c>
      <c r="U58" s="129"/>
      <c r="V58" s="218"/>
      <c r="W58" s="129"/>
      <c r="X58" s="129"/>
      <c r="Y58" s="218"/>
      <c r="Z58" s="129"/>
      <c r="AA58" s="218"/>
      <c r="AB58" s="315"/>
      <c r="AC58" s="316"/>
      <c r="AD58" s="316"/>
      <c r="AE58" s="316"/>
      <c r="AF58" s="316"/>
      <c r="AG58" s="316"/>
      <c r="AH58" s="316"/>
      <c r="AI58" s="316"/>
      <c r="AJ58" s="317"/>
      <c r="AK58" s="128" t="str">
        <f t="shared" ref="AK58:AK121" si="3">IF(OR(COUNTIF($I58:$AJ58,"X")&gt;0,COUNTIF($I58:$AJ58,"L")&gt;0),COUNTIF($I58:$AJ58,"X")+COUNTIF($I58:$AJ58,"L"),"")</f>
        <v/>
      </c>
      <c r="AL58" s="192"/>
    </row>
    <row r="59" spans="1:38" s="195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5"/>
      <c r="J59" s="217" t="e">
        <f>ASISTENCIA!#REF!</f>
        <v>#REF!</v>
      </c>
      <c r="K59" s="215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5"/>
      <c r="P59" s="129" t="e">
        <f>ASISTENCIA!#REF!</f>
        <v>#REF!</v>
      </c>
      <c r="Q59" s="215"/>
      <c r="R59" s="129" t="e">
        <f>ASISTENCIA!#REF!</f>
        <v>#REF!</v>
      </c>
      <c r="S59" s="218"/>
      <c r="T59" s="129" t="e">
        <f>ASISTENCIA!#REF!</f>
        <v>#REF!</v>
      </c>
      <c r="U59" s="129"/>
      <c r="V59" s="218"/>
      <c r="W59" s="129"/>
      <c r="X59" s="129"/>
      <c r="Y59" s="218"/>
      <c r="Z59" s="129"/>
      <c r="AA59" s="218"/>
      <c r="AB59" s="315"/>
      <c r="AC59" s="316"/>
      <c r="AD59" s="316"/>
      <c r="AE59" s="316"/>
      <c r="AF59" s="316"/>
      <c r="AG59" s="316"/>
      <c r="AH59" s="316"/>
      <c r="AI59" s="316"/>
      <c r="AJ59" s="317"/>
      <c r="AK59" s="128" t="str">
        <f t="shared" si="3"/>
        <v/>
      </c>
      <c r="AL59" s="192"/>
    </row>
    <row r="60" spans="1:38" s="195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5"/>
      <c r="J60" s="217" t="e">
        <f>ASISTENCIA!#REF!</f>
        <v>#REF!</v>
      </c>
      <c r="K60" s="215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5"/>
      <c r="P60" s="129" t="e">
        <f>ASISTENCIA!#REF!</f>
        <v>#REF!</v>
      </c>
      <c r="Q60" s="215"/>
      <c r="R60" s="129" t="e">
        <f>ASISTENCIA!#REF!</f>
        <v>#REF!</v>
      </c>
      <c r="S60" s="218"/>
      <c r="T60" s="129" t="e">
        <f>ASISTENCIA!#REF!</f>
        <v>#REF!</v>
      </c>
      <c r="U60" s="129"/>
      <c r="V60" s="218"/>
      <c r="W60" s="129"/>
      <c r="X60" s="129"/>
      <c r="Y60" s="218"/>
      <c r="Z60" s="129"/>
      <c r="AA60" s="218"/>
      <c r="AB60" s="315"/>
      <c r="AC60" s="316"/>
      <c r="AD60" s="316"/>
      <c r="AE60" s="316"/>
      <c r="AF60" s="316"/>
      <c r="AG60" s="316"/>
      <c r="AH60" s="316"/>
      <c r="AI60" s="316"/>
      <c r="AJ60" s="317"/>
      <c r="AK60" s="128" t="str">
        <f t="shared" si="3"/>
        <v/>
      </c>
      <c r="AL60" s="192"/>
    </row>
    <row r="61" spans="1:38" s="195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5"/>
      <c r="J61" s="217" t="e">
        <f>ASISTENCIA!#REF!</f>
        <v>#REF!</v>
      </c>
      <c r="K61" s="215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5"/>
      <c r="P61" s="129" t="e">
        <f>ASISTENCIA!#REF!</f>
        <v>#REF!</v>
      </c>
      <c r="Q61" s="215"/>
      <c r="R61" s="129" t="e">
        <f>ASISTENCIA!#REF!</f>
        <v>#REF!</v>
      </c>
      <c r="S61" s="218"/>
      <c r="T61" s="129" t="e">
        <f>ASISTENCIA!#REF!</f>
        <v>#REF!</v>
      </c>
      <c r="U61" s="129"/>
      <c r="V61" s="218"/>
      <c r="W61" s="129"/>
      <c r="X61" s="129"/>
      <c r="Y61" s="218"/>
      <c r="Z61" s="129"/>
      <c r="AA61" s="218"/>
      <c r="AB61" s="315"/>
      <c r="AC61" s="316"/>
      <c r="AD61" s="316"/>
      <c r="AE61" s="316"/>
      <c r="AF61" s="316"/>
      <c r="AG61" s="316"/>
      <c r="AH61" s="316"/>
      <c r="AI61" s="316"/>
      <c r="AJ61" s="317"/>
      <c r="AK61" s="128" t="str">
        <f t="shared" si="3"/>
        <v/>
      </c>
      <c r="AL61" s="192"/>
    </row>
    <row r="62" spans="1:38" s="195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5"/>
      <c r="J62" s="217" t="e">
        <f>ASISTENCIA!#REF!</f>
        <v>#REF!</v>
      </c>
      <c r="K62" s="215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5"/>
      <c r="P62" s="129" t="e">
        <f>ASISTENCIA!#REF!</f>
        <v>#REF!</v>
      </c>
      <c r="Q62" s="215"/>
      <c r="R62" s="129" t="e">
        <f>ASISTENCIA!#REF!</f>
        <v>#REF!</v>
      </c>
      <c r="S62" s="218"/>
      <c r="T62" s="129" t="e">
        <f>ASISTENCIA!#REF!</f>
        <v>#REF!</v>
      </c>
      <c r="U62" s="129"/>
      <c r="V62" s="218"/>
      <c r="W62" s="129"/>
      <c r="X62" s="129"/>
      <c r="Y62" s="218"/>
      <c r="Z62" s="129"/>
      <c r="AA62" s="218"/>
      <c r="AB62" s="315"/>
      <c r="AC62" s="316"/>
      <c r="AD62" s="316"/>
      <c r="AE62" s="316"/>
      <c r="AF62" s="316"/>
      <c r="AG62" s="316"/>
      <c r="AH62" s="316"/>
      <c r="AI62" s="316"/>
      <c r="AJ62" s="317"/>
      <c r="AK62" s="128" t="str">
        <f t="shared" si="3"/>
        <v/>
      </c>
      <c r="AL62" s="192"/>
    </row>
    <row r="63" spans="1:38" s="195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5"/>
      <c r="J63" s="217" t="e">
        <f>ASISTENCIA!#REF!</f>
        <v>#REF!</v>
      </c>
      <c r="K63" s="215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5"/>
      <c r="P63" s="129" t="e">
        <f>ASISTENCIA!#REF!</f>
        <v>#REF!</v>
      </c>
      <c r="Q63" s="215"/>
      <c r="R63" s="129" t="e">
        <f>ASISTENCIA!#REF!</f>
        <v>#REF!</v>
      </c>
      <c r="S63" s="218"/>
      <c r="T63" s="129" t="e">
        <f>ASISTENCIA!#REF!</f>
        <v>#REF!</v>
      </c>
      <c r="U63" s="129"/>
      <c r="V63" s="218"/>
      <c r="W63" s="129"/>
      <c r="X63" s="129"/>
      <c r="Y63" s="218"/>
      <c r="Z63" s="129"/>
      <c r="AA63" s="218"/>
      <c r="AB63" s="315"/>
      <c r="AC63" s="316"/>
      <c r="AD63" s="316"/>
      <c r="AE63" s="316"/>
      <c r="AF63" s="316"/>
      <c r="AG63" s="316"/>
      <c r="AH63" s="316"/>
      <c r="AI63" s="316"/>
      <c r="AJ63" s="317"/>
      <c r="AK63" s="128" t="str">
        <f t="shared" si="3"/>
        <v/>
      </c>
      <c r="AL63" s="192"/>
    </row>
    <row r="64" spans="1:38" s="195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5"/>
      <c r="J64" s="217" t="e">
        <f>ASISTENCIA!#REF!</f>
        <v>#REF!</v>
      </c>
      <c r="K64" s="215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5"/>
      <c r="P64" s="129" t="e">
        <f>ASISTENCIA!#REF!</f>
        <v>#REF!</v>
      </c>
      <c r="Q64" s="215"/>
      <c r="R64" s="129" t="e">
        <f>ASISTENCIA!#REF!</f>
        <v>#REF!</v>
      </c>
      <c r="S64" s="218"/>
      <c r="T64" s="129" t="e">
        <f>ASISTENCIA!#REF!</f>
        <v>#REF!</v>
      </c>
      <c r="U64" s="129"/>
      <c r="V64" s="218"/>
      <c r="W64" s="129"/>
      <c r="X64" s="129"/>
      <c r="Y64" s="218"/>
      <c r="Z64" s="129"/>
      <c r="AA64" s="218"/>
      <c r="AB64" s="315"/>
      <c r="AC64" s="316"/>
      <c r="AD64" s="316"/>
      <c r="AE64" s="316"/>
      <c r="AF64" s="316"/>
      <c r="AG64" s="316"/>
      <c r="AH64" s="316"/>
      <c r="AI64" s="316"/>
      <c r="AJ64" s="317"/>
      <c r="AK64" s="128" t="str">
        <f t="shared" si="3"/>
        <v/>
      </c>
      <c r="AL64" s="192"/>
    </row>
    <row r="65" spans="1:38" s="195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5"/>
      <c r="J65" s="217" t="e">
        <f>ASISTENCIA!#REF!</f>
        <v>#REF!</v>
      </c>
      <c r="K65" s="215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5"/>
      <c r="P65" s="129" t="e">
        <f>ASISTENCIA!#REF!</f>
        <v>#REF!</v>
      </c>
      <c r="Q65" s="215"/>
      <c r="R65" s="129" t="e">
        <f>ASISTENCIA!#REF!</f>
        <v>#REF!</v>
      </c>
      <c r="S65" s="218"/>
      <c r="T65" s="129" t="e">
        <f>ASISTENCIA!#REF!</f>
        <v>#REF!</v>
      </c>
      <c r="U65" s="129"/>
      <c r="V65" s="218"/>
      <c r="W65" s="129"/>
      <c r="X65" s="129"/>
      <c r="Y65" s="218"/>
      <c r="Z65" s="129"/>
      <c r="AA65" s="218"/>
      <c r="AB65" s="315"/>
      <c r="AC65" s="316"/>
      <c r="AD65" s="316"/>
      <c r="AE65" s="316"/>
      <c r="AF65" s="316"/>
      <c r="AG65" s="316"/>
      <c r="AH65" s="316"/>
      <c r="AI65" s="316"/>
      <c r="AJ65" s="317"/>
      <c r="AK65" s="128" t="str">
        <f t="shared" si="3"/>
        <v/>
      </c>
      <c r="AL65" s="192"/>
    </row>
    <row r="66" spans="1:38" s="195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5"/>
      <c r="J66" s="217" t="e">
        <f>ASISTENCIA!#REF!</f>
        <v>#REF!</v>
      </c>
      <c r="K66" s="215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5"/>
      <c r="P66" s="129" t="e">
        <f>ASISTENCIA!#REF!</f>
        <v>#REF!</v>
      </c>
      <c r="Q66" s="215"/>
      <c r="R66" s="129" t="e">
        <f>ASISTENCIA!#REF!</f>
        <v>#REF!</v>
      </c>
      <c r="S66" s="218"/>
      <c r="T66" s="129" t="e">
        <f>ASISTENCIA!#REF!</f>
        <v>#REF!</v>
      </c>
      <c r="U66" s="129"/>
      <c r="V66" s="218"/>
      <c r="W66" s="129"/>
      <c r="X66" s="129"/>
      <c r="Y66" s="218"/>
      <c r="Z66" s="129"/>
      <c r="AA66" s="218"/>
      <c r="AB66" s="315"/>
      <c r="AC66" s="316"/>
      <c r="AD66" s="316"/>
      <c r="AE66" s="316"/>
      <c r="AF66" s="316"/>
      <c r="AG66" s="316"/>
      <c r="AH66" s="316"/>
      <c r="AI66" s="316"/>
      <c r="AJ66" s="317"/>
      <c r="AK66" s="128" t="str">
        <f t="shared" si="3"/>
        <v/>
      </c>
      <c r="AL66" s="192"/>
    </row>
    <row r="67" spans="1:38" s="195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5"/>
      <c r="J67" s="217" t="e">
        <f>ASISTENCIA!#REF!</f>
        <v>#REF!</v>
      </c>
      <c r="K67" s="215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5"/>
      <c r="P67" s="129" t="e">
        <f>ASISTENCIA!#REF!</f>
        <v>#REF!</v>
      </c>
      <c r="Q67" s="215"/>
      <c r="R67" s="129" t="e">
        <f>ASISTENCIA!#REF!</f>
        <v>#REF!</v>
      </c>
      <c r="S67" s="218"/>
      <c r="T67" s="129" t="e">
        <f>ASISTENCIA!#REF!</f>
        <v>#REF!</v>
      </c>
      <c r="U67" s="129"/>
      <c r="V67" s="218"/>
      <c r="W67" s="129"/>
      <c r="X67" s="129"/>
      <c r="Y67" s="218"/>
      <c r="Z67" s="129"/>
      <c r="AA67" s="218"/>
      <c r="AB67" s="315"/>
      <c r="AC67" s="316"/>
      <c r="AD67" s="316"/>
      <c r="AE67" s="316"/>
      <c r="AF67" s="316"/>
      <c r="AG67" s="316"/>
      <c r="AH67" s="316"/>
      <c r="AI67" s="316"/>
      <c r="AJ67" s="317"/>
      <c r="AK67" s="128" t="str">
        <f t="shared" si="3"/>
        <v/>
      </c>
      <c r="AL67" s="192"/>
    </row>
    <row r="68" spans="1:38" s="195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5"/>
      <c r="J68" s="217" t="e">
        <f>ASISTENCIA!#REF!</f>
        <v>#REF!</v>
      </c>
      <c r="K68" s="215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5"/>
      <c r="P68" s="129" t="e">
        <f>ASISTENCIA!#REF!</f>
        <v>#REF!</v>
      </c>
      <c r="Q68" s="215"/>
      <c r="R68" s="129" t="e">
        <f>ASISTENCIA!#REF!</f>
        <v>#REF!</v>
      </c>
      <c r="S68" s="218"/>
      <c r="T68" s="129" t="e">
        <f>ASISTENCIA!#REF!</f>
        <v>#REF!</v>
      </c>
      <c r="U68" s="129"/>
      <c r="V68" s="218"/>
      <c r="W68" s="129"/>
      <c r="X68" s="129"/>
      <c r="Y68" s="218"/>
      <c r="Z68" s="129"/>
      <c r="AA68" s="218"/>
      <c r="AB68" s="315"/>
      <c r="AC68" s="316"/>
      <c r="AD68" s="316"/>
      <c r="AE68" s="316"/>
      <c r="AF68" s="316"/>
      <c r="AG68" s="316"/>
      <c r="AH68" s="316"/>
      <c r="AI68" s="316"/>
      <c r="AJ68" s="317"/>
      <c r="AK68" s="128" t="str">
        <f t="shared" si="3"/>
        <v/>
      </c>
      <c r="AL68" s="192"/>
    </row>
    <row r="69" spans="1:38" s="195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5"/>
      <c r="J69" s="217" t="e">
        <f>ASISTENCIA!#REF!</f>
        <v>#REF!</v>
      </c>
      <c r="K69" s="215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5"/>
      <c r="P69" s="129" t="e">
        <f>ASISTENCIA!#REF!</f>
        <v>#REF!</v>
      </c>
      <c r="Q69" s="215"/>
      <c r="R69" s="129" t="e">
        <f>ASISTENCIA!#REF!</f>
        <v>#REF!</v>
      </c>
      <c r="S69" s="218"/>
      <c r="T69" s="129" t="e">
        <f>ASISTENCIA!#REF!</f>
        <v>#REF!</v>
      </c>
      <c r="U69" s="129"/>
      <c r="V69" s="218"/>
      <c r="W69" s="129"/>
      <c r="X69" s="129"/>
      <c r="Y69" s="218"/>
      <c r="Z69" s="129"/>
      <c r="AA69" s="218"/>
      <c r="AB69" s="315"/>
      <c r="AC69" s="316"/>
      <c r="AD69" s="316"/>
      <c r="AE69" s="316"/>
      <c r="AF69" s="316"/>
      <c r="AG69" s="316"/>
      <c r="AH69" s="316"/>
      <c r="AI69" s="316"/>
      <c r="AJ69" s="317"/>
      <c r="AK69" s="128" t="str">
        <f t="shared" si="3"/>
        <v/>
      </c>
      <c r="AL69" s="192"/>
    </row>
    <row r="70" spans="1:38" s="195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5"/>
      <c r="J70" s="217" t="e">
        <f>ASISTENCIA!#REF!</f>
        <v>#REF!</v>
      </c>
      <c r="K70" s="215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5"/>
      <c r="P70" s="129" t="e">
        <f>ASISTENCIA!#REF!</f>
        <v>#REF!</v>
      </c>
      <c r="Q70" s="215"/>
      <c r="R70" s="129" t="e">
        <f>ASISTENCIA!#REF!</f>
        <v>#REF!</v>
      </c>
      <c r="S70" s="218"/>
      <c r="T70" s="129" t="e">
        <f>ASISTENCIA!#REF!</f>
        <v>#REF!</v>
      </c>
      <c r="U70" s="129"/>
      <c r="V70" s="218"/>
      <c r="W70" s="129"/>
      <c r="X70" s="129"/>
      <c r="Y70" s="218"/>
      <c r="Z70" s="129"/>
      <c r="AA70" s="218"/>
      <c r="AB70" s="315"/>
      <c r="AC70" s="316"/>
      <c r="AD70" s="316"/>
      <c r="AE70" s="316"/>
      <c r="AF70" s="316"/>
      <c r="AG70" s="316"/>
      <c r="AH70" s="316"/>
      <c r="AI70" s="316"/>
      <c r="AJ70" s="317"/>
      <c r="AK70" s="128" t="str">
        <f t="shared" si="3"/>
        <v/>
      </c>
      <c r="AL70" s="192"/>
    </row>
    <row r="71" spans="1:38" s="195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5"/>
      <c r="J71" s="217" t="e">
        <f>ASISTENCIA!#REF!</f>
        <v>#REF!</v>
      </c>
      <c r="K71" s="215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5"/>
      <c r="P71" s="129" t="e">
        <f>ASISTENCIA!#REF!</f>
        <v>#REF!</v>
      </c>
      <c r="Q71" s="215"/>
      <c r="R71" s="129" t="e">
        <f>ASISTENCIA!#REF!</f>
        <v>#REF!</v>
      </c>
      <c r="S71" s="218"/>
      <c r="T71" s="129" t="e">
        <f>ASISTENCIA!#REF!</f>
        <v>#REF!</v>
      </c>
      <c r="U71" s="129"/>
      <c r="V71" s="218"/>
      <c r="W71" s="129"/>
      <c r="X71" s="129"/>
      <c r="Y71" s="218"/>
      <c r="Z71" s="129"/>
      <c r="AA71" s="218"/>
      <c r="AB71" s="315"/>
      <c r="AC71" s="316"/>
      <c r="AD71" s="316"/>
      <c r="AE71" s="316"/>
      <c r="AF71" s="316"/>
      <c r="AG71" s="316"/>
      <c r="AH71" s="316"/>
      <c r="AI71" s="316"/>
      <c r="AJ71" s="317"/>
      <c r="AK71" s="128" t="str">
        <f t="shared" si="3"/>
        <v/>
      </c>
      <c r="AL71" s="192"/>
    </row>
    <row r="72" spans="1:38" s="195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5"/>
      <c r="J72" s="217" t="e">
        <f>ASISTENCIA!#REF!</f>
        <v>#REF!</v>
      </c>
      <c r="K72" s="215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5"/>
      <c r="P72" s="129" t="e">
        <f>ASISTENCIA!#REF!</f>
        <v>#REF!</v>
      </c>
      <c r="Q72" s="215"/>
      <c r="R72" s="129" t="e">
        <f>ASISTENCIA!#REF!</f>
        <v>#REF!</v>
      </c>
      <c r="S72" s="218"/>
      <c r="T72" s="129" t="e">
        <f>ASISTENCIA!#REF!</f>
        <v>#REF!</v>
      </c>
      <c r="U72" s="129"/>
      <c r="V72" s="218"/>
      <c r="W72" s="129"/>
      <c r="X72" s="129"/>
      <c r="Y72" s="218"/>
      <c r="Z72" s="129"/>
      <c r="AA72" s="218"/>
      <c r="AB72" s="315"/>
      <c r="AC72" s="316"/>
      <c r="AD72" s="316"/>
      <c r="AE72" s="316"/>
      <c r="AF72" s="316"/>
      <c r="AG72" s="316"/>
      <c r="AH72" s="316"/>
      <c r="AI72" s="316"/>
      <c r="AJ72" s="317"/>
      <c r="AK72" s="128" t="str">
        <f t="shared" si="3"/>
        <v/>
      </c>
      <c r="AL72" s="192"/>
    </row>
    <row r="73" spans="1:38" s="195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5"/>
      <c r="J73" s="217" t="e">
        <f>ASISTENCIA!#REF!</f>
        <v>#REF!</v>
      </c>
      <c r="K73" s="215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5"/>
      <c r="P73" s="129" t="e">
        <f>ASISTENCIA!#REF!</f>
        <v>#REF!</v>
      </c>
      <c r="Q73" s="215"/>
      <c r="R73" s="129" t="e">
        <f>ASISTENCIA!#REF!</f>
        <v>#REF!</v>
      </c>
      <c r="S73" s="218"/>
      <c r="T73" s="129" t="e">
        <f>ASISTENCIA!#REF!</f>
        <v>#REF!</v>
      </c>
      <c r="U73" s="129"/>
      <c r="V73" s="218"/>
      <c r="W73" s="129"/>
      <c r="X73" s="129"/>
      <c r="Y73" s="218"/>
      <c r="Z73" s="129"/>
      <c r="AA73" s="218"/>
      <c r="AB73" s="315"/>
      <c r="AC73" s="316"/>
      <c r="AD73" s="316"/>
      <c r="AE73" s="316"/>
      <c r="AF73" s="316"/>
      <c r="AG73" s="316"/>
      <c r="AH73" s="316"/>
      <c r="AI73" s="316"/>
      <c r="AJ73" s="317"/>
      <c r="AK73" s="128" t="str">
        <f t="shared" si="3"/>
        <v/>
      </c>
      <c r="AL73" s="192"/>
    </row>
    <row r="74" spans="1:38" s="195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5"/>
      <c r="J74" s="217" t="e">
        <f>ASISTENCIA!#REF!</f>
        <v>#REF!</v>
      </c>
      <c r="K74" s="215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5"/>
      <c r="P74" s="129" t="e">
        <f>ASISTENCIA!#REF!</f>
        <v>#REF!</v>
      </c>
      <c r="Q74" s="215"/>
      <c r="R74" s="129" t="e">
        <f>ASISTENCIA!#REF!</f>
        <v>#REF!</v>
      </c>
      <c r="S74" s="218"/>
      <c r="T74" s="129" t="e">
        <f>ASISTENCIA!#REF!</f>
        <v>#REF!</v>
      </c>
      <c r="U74" s="129"/>
      <c r="V74" s="218"/>
      <c r="W74" s="129"/>
      <c r="X74" s="129"/>
      <c r="Y74" s="218"/>
      <c r="Z74" s="129"/>
      <c r="AA74" s="218"/>
      <c r="AB74" s="315"/>
      <c r="AC74" s="316"/>
      <c r="AD74" s="316"/>
      <c r="AE74" s="316"/>
      <c r="AF74" s="316"/>
      <c r="AG74" s="316"/>
      <c r="AH74" s="316"/>
      <c r="AI74" s="316"/>
      <c r="AJ74" s="317"/>
      <c r="AK74" s="128" t="str">
        <f t="shared" si="3"/>
        <v/>
      </c>
      <c r="AL74" s="192"/>
    </row>
    <row r="75" spans="1:38" s="195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5"/>
      <c r="J75" s="217" t="e">
        <f>ASISTENCIA!#REF!</f>
        <v>#REF!</v>
      </c>
      <c r="K75" s="215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5"/>
      <c r="P75" s="129" t="e">
        <f>ASISTENCIA!#REF!</f>
        <v>#REF!</v>
      </c>
      <c r="Q75" s="215"/>
      <c r="R75" s="129" t="e">
        <f>ASISTENCIA!#REF!</f>
        <v>#REF!</v>
      </c>
      <c r="S75" s="218"/>
      <c r="T75" s="129" t="e">
        <f>ASISTENCIA!#REF!</f>
        <v>#REF!</v>
      </c>
      <c r="U75" s="129"/>
      <c r="V75" s="218"/>
      <c r="W75" s="129"/>
      <c r="X75" s="129"/>
      <c r="Y75" s="218"/>
      <c r="Z75" s="129"/>
      <c r="AA75" s="218"/>
      <c r="AB75" s="315"/>
      <c r="AC75" s="316"/>
      <c r="AD75" s="316"/>
      <c r="AE75" s="316"/>
      <c r="AF75" s="316"/>
      <c r="AG75" s="316"/>
      <c r="AH75" s="316"/>
      <c r="AI75" s="316"/>
      <c r="AJ75" s="317"/>
      <c r="AK75" s="128" t="str">
        <f t="shared" si="3"/>
        <v/>
      </c>
      <c r="AL75" s="192"/>
    </row>
    <row r="76" spans="1:38" s="195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5"/>
      <c r="J76" s="217" t="e">
        <f>ASISTENCIA!#REF!</f>
        <v>#REF!</v>
      </c>
      <c r="K76" s="215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5"/>
      <c r="P76" s="129" t="e">
        <f>ASISTENCIA!#REF!</f>
        <v>#REF!</v>
      </c>
      <c r="Q76" s="215"/>
      <c r="R76" s="129" t="e">
        <f>ASISTENCIA!#REF!</f>
        <v>#REF!</v>
      </c>
      <c r="S76" s="218"/>
      <c r="T76" s="129" t="e">
        <f>ASISTENCIA!#REF!</f>
        <v>#REF!</v>
      </c>
      <c r="U76" s="129"/>
      <c r="V76" s="218"/>
      <c r="W76" s="129"/>
      <c r="X76" s="129"/>
      <c r="Y76" s="218"/>
      <c r="Z76" s="129"/>
      <c r="AA76" s="218"/>
      <c r="AB76" s="315"/>
      <c r="AC76" s="316"/>
      <c r="AD76" s="316"/>
      <c r="AE76" s="316"/>
      <c r="AF76" s="316"/>
      <c r="AG76" s="316"/>
      <c r="AH76" s="316"/>
      <c r="AI76" s="316"/>
      <c r="AJ76" s="317"/>
      <c r="AK76" s="128" t="str">
        <f t="shared" si="3"/>
        <v/>
      </c>
      <c r="AL76" s="192"/>
    </row>
    <row r="77" spans="1:38" s="195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5"/>
      <c r="J77" s="217" t="e">
        <f>ASISTENCIA!#REF!</f>
        <v>#REF!</v>
      </c>
      <c r="K77" s="215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5"/>
      <c r="P77" s="129" t="e">
        <f>ASISTENCIA!#REF!</f>
        <v>#REF!</v>
      </c>
      <c r="Q77" s="215"/>
      <c r="R77" s="129" t="e">
        <f>ASISTENCIA!#REF!</f>
        <v>#REF!</v>
      </c>
      <c r="S77" s="218"/>
      <c r="T77" s="129" t="e">
        <f>ASISTENCIA!#REF!</f>
        <v>#REF!</v>
      </c>
      <c r="U77" s="129"/>
      <c r="V77" s="218"/>
      <c r="W77" s="129"/>
      <c r="X77" s="129"/>
      <c r="Y77" s="218"/>
      <c r="Z77" s="129"/>
      <c r="AA77" s="218"/>
      <c r="AB77" s="315"/>
      <c r="AC77" s="316"/>
      <c r="AD77" s="316"/>
      <c r="AE77" s="316"/>
      <c r="AF77" s="316"/>
      <c r="AG77" s="316"/>
      <c r="AH77" s="316"/>
      <c r="AI77" s="316"/>
      <c r="AJ77" s="317"/>
      <c r="AK77" s="128" t="str">
        <f t="shared" si="3"/>
        <v/>
      </c>
      <c r="AL77" s="192"/>
    </row>
    <row r="78" spans="1:38" s="195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5"/>
      <c r="J78" s="217" t="e">
        <f>ASISTENCIA!#REF!</f>
        <v>#REF!</v>
      </c>
      <c r="K78" s="215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5"/>
      <c r="P78" s="129" t="e">
        <f>ASISTENCIA!#REF!</f>
        <v>#REF!</v>
      </c>
      <c r="Q78" s="215"/>
      <c r="R78" s="129" t="e">
        <f>ASISTENCIA!#REF!</f>
        <v>#REF!</v>
      </c>
      <c r="S78" s="218"/>
      <c r="T78" s="129" t="e">
        <f>ASISTENCIA!#REF!</f>
        <v>#REF!</v>
      </c>
      <c r="U78" s="129"/>
      <c r="V78" s="218"/>
      <c r="W78" s="129"/>
      <c r="X78" s="129"/>
      <c r="Y78" s="218"/>
      <c r="Z78" s="129"/>
      <c r="AA78" s="218"/>
      <c r="AB78" s="315"/>
      <c r="AC78" s="316"/>
      <c r="AD78" s="316"/>
      <c r="AE78" s="316"/>
      <c r="AF78" s="316"/>
      <c r="AG78" s="316"/>
      <c r="AH78" s="316"/>
      <c r="AI78" s="316"/>
      <c r="AJ78" s="317"/>
      <c r="AK78" s="128" t="str">
        <f t="shared" si="3"/>
        <v/>
      </c>
      <c r="AL78" s="192"/>
    </row>
    <row r="79" spans="1:38" s="195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5"/>
      <c r="J79" s="217" t="e">
        <f>ASISTENCIA!#REF!</f>
        <v>#REF!</v>
      </c>
      <c r="K79" s="215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5"/>
      <c r="P79" s="129" t="e">
        <f>ASISTENCIA!#REF!</f>
        <v>#REF!</v>
      </c>
      <c r="Q79" s="215"/>
      <c r="R79" s="129" t="e">
        <f>ASISTENCIA!#REF!</f>
        <v>#REF!</v>
      </c>
      <c r="S79" s="218"/>
      <c r="T79" s="129" t="e">
        <f>ASISTENCIA!#REF!</f>
        <v>#REF!</v>
      </c>
      <c r="U79" s="129"/>
      <c r="V79" s="218"/>
      <c r="W79" s="129"/>
      <c r="X79" s="129"/>
      <c r="Y79" s="218"/>
      <c r="Z79" s="129"/>
      <c r="AA79" s="218"/>
      <c r="AB79" s="315"/>
      <c r="AC79" s="316"/>
      <c r="AD79" s="316"/>
      <c r="AE79" s="316"/>
      <c r="AF79" s="316"/>
      <c r="AG79" s="316"/>
      <c r="AH79" s="316"/>
      <c r="AI79" s="316"/>
      <c r="AJ79" s="317"/>
      <c r="AK79" s="128" t="str">
        <f t="shared" si="3"/>
        <v/>
      </c>
      <c r="AL79" s="192"/>
    </row>
    <row r="80" spans="1:38" s="195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5"/>
      <c r="J80" s="217" t="e">
        <f>ASISTENCIA!#REF!</f>
        <v>#REF!</v>
      </c>
      <c r="K80" s="215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5"/>
      <c r="P80" s="129" t="e">
        <f>ASISTENCIA!#REF!</f>
        <v>#REF!</v>
      </c>
      <c r="Q80" s="215"/>
      <c r="R80" s="129" t="e">
        <f>ASISTENCIA!#REF!</f>
        <v>#REF!</v>
      </c>
      <c r="S80" s="218"/>
      <c r="T80" s="129" t="e">
        <f>ASISTENCIA!#REF!</f>
        <v>#REF!</v>
      </c>
      <c r="U80" s="129"/>
      <c r="V80" s="218"/>
      <c r="W80" s="129"/>
      <c r="X80" s="129"/>
      <c r="Y80" s="218"/>
      <c r="Z80" s="129"/>
      <c r="AA80" s="218"/>
      <c r="AB80" s="315"/>
      <c r="AC80" s="316"/>
      <c r="AD80" s="316"/>
      <c r="AE80" s="316"/>
      <c r="AF80" s="316"/>
      <c r="AG80" s="316"/>
      <c r="AH80" s="316"/>
      <c r="AI80" s="316"/>
      <c r="AJ80" s="317"/>
      <c r="AK80" s="128" t="str">
        <f t="shared" si="3"/>
        <v/>
      </c>
      <c r="AL80" s="192"/>
    </row>
    <row r="81" spans="1:38" s="195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5"/>
      <c r="J81" s="217" t="e">
        <f>ASISTENCIA!#REF!</f>
        <v>#REF!</v>
      </c>
      <c r="K81" s="215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5"/>
      <c r="P81" s="129" t="e">
        <f>ASISTENCIA!#REF!</f>
        <v>#REF!</v>
      </c>
      <c r="Q81" s="215"/>
      <c r="R81" s="129" t="e">
        <f>ASISTENCIA!#REF!</f>
        <v>#REF!</v>
      </c>
      <c r="S81" s="218"/>
      <c r="T81" s="129" t="e">
        <f>ASISTENCIA!#REF!</f>
        <v>#REF!</v>
      </c>
      <c r="U81" s="129"/>
      <c r="V81" s="218"/>
      <c r="W81" s="129"/>
      <c r="X81" s="129"/>
      <c r="Y81" s="218"/>
      <c r="Z81" s="129"/>
      <c r="AA81" s="218"/>
      <c r="AB81" s="315"/>
      <c r="AC81" s="316"/>
      <c r="AD81" s="316"/>
      <c r="AE81" s="316"/>
      <c r="AF81" s="316"/>
      <c r="AG81" s="316"/>
      <c r="AH81" s="316"/>
      <c r="AI81" s="316"/>
      <c r="AJ81" s="317"/>
      <c r="AK81" s="128" t="str">
        <f t="shared" si="3"/>
        <v/>
      </c>
      <c r="AL81" s="192"/>
    </row>
    <row r="82" spans="1:38" s="195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5"/>
      <c r="J82" s="217" t="e">
        <f>ASISTENCIA!#REF!</f>
        <v>#REF!</v>
      </c>
      <c r="K82" s="215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5"/>
      <c r="P82" s="129" t="e">
        <f>ASISTENCIA!#REF!</f>
        <v>#REF!</v>
      </c>
      <c r="Q82" s="215"/>
      <c r="R82" s="129" t="e">
        <f>ASISTENCIA!#REF!</f>
        <v>#REF!</v>
      </c>
      <c r="S82" s="218"/>
      <c r="T82" s="129" t="e">
        <f>ASISTENCIA!#REF!</f>
        <v>#REF!</v>
      </c>
      <c r="U82" s="129"/>
      <c r="V82" s="218"/>
      <c r="W82" s="129"/>
      <c r="X82" s="129"/>
      <c r="Y82" s="218"/>
      <c r="Z82" s="129"/>
      <c r="AA82" s="218"/>
      <c r="AB82" s="315"/>
      <c r="AC82" s="316"/>
      <c r="AD82" s="316"/>
      <c r="AE82" s="316"/>
      <c r="AF82" s="316"/>
      <c r="AG82" s="316"/>
      <c r="AH82" s="316"/>
      <c r="AI82" s="316"/>
      <c r="AJ82" s="317"/>
      <c r="AK82" s="128" t="str">
        <f t="shared" si="3"/>
        <v/>
      </c>
      <c r="AL82" s="192"/>
    </row>
    <row r="83" spans="1:38" s="195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5"/>
      <c r="J83" s="217" t="e">
        <f>ASISTENCIA!#REF!</f>
        <v>#REF!</v>
      </c>
      <c r="K83" s="215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5"/>
      <c r="P83" s="129" t="e">
        <f>ASISTENCIA!#REF!</f>
        <v>#REF!</v>
      </c>
      <c r="Q83" s="215"/>
      <c r="R83" s="129" t="e">
        <f>ASISTENCIA!#REF!</f>
        <v>#REF!</v>
      </c>
      <c r="S83" s="218"/>
      <c r="T83" s="129" t="e">
        <f>ASISTENCIA!#REF!</f>
        <v>#REF!</v>
      </c>
      <c r="U83" s="129"/>
      <c r="V83" s="218"/>
      <c r="W83" s="129"/>
      <c r="X83" s="129"/>
      <c r="Y83" s="218"/>
      <c r="Z83" s="129"/>
      <c r="AA83" s="218"/>
      <c r="AB83" s="315"/>
      <c r="AC83" s="316"/>
      <c r="AD83" s="316"/>
      <c r="AE83" s="316"/>
      <c r="AF83" s="316"/>
      <c r="AG83" s="316"/>
      <c r="AH83" s="316"/>
      <c r="AI83" s="316"/>
      <c r="AJ83" s="317"/>
      <c r="AK83" s="128" t="str">
        <f t="shared" si="3"/>
        <v/>
      </c>
      <c r="AL83" s="192"/>
    </row>
    <row r="84" spans="1:38" s="195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5"/>
      <c r="J84" s="217" t="e">
        <f>ASISTENCIA!#REF!</f>
        <v>#REF!</v>
      </c>
      <c r="K84" s="215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5"/>
      <c r="P84" s="129" t="e">
        <f>ASISTENCIA!#REF!</f>
        <v>#REF!</v>
      </c>
      <c r="Q84" s="215"/>
      <c r="R84" s="129" t="e">
        <f>ASISTENCIA!#REF!</f>
        <v>#REF!</v>
      </c>
      <c r="S84" s="218"/>
      <c r="T84" s="129" t="e">
        <f>ASISTENCIA!#REF!</f>
        <v>#REF!</v>
      </c>
      <c r="U84" s="129"/>
      <c r="V84" s="218"/>
      <c r="W84" s="129"/>
      <c r="X84" s="129"/>
      <c r="Y84" s="218"/>
      <c r="Z84" s="129"/>
      <c r="AA84" s="218"/>
      <c r="AB84" s="315"/>
      <c r="AC84" s="316"/>
      <c r="AD84" s="316"/>
      <c r="AE84" s="316"/>
      <c r="AF84" s="316"/>
      <c r="AG84" s="316"/>
      <c r="AH84" s="316"/>
      <c r="AI84" s="316"/>
      <c r="AJ84" s="317"/>
      <c r="AK84" s="128" t="str">
        <f t="shared" si="3"/>
        <v/>
      </c>
      <c r="AL84" s="192"/>
    </row>
    <row r="85" spans="1:38" s="195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5"/>
      <c r="J85" s="217" t="e">
        <f>ASISTENCIA!#REF!</f>
        <v>#REF!</v>
      </c>
      <c r="K85" s="215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5"/>
      <c r="P85" s="129" t="e">
        <f>ASISTENCIA!#REF!</f>
        <v>#REF!</v>
      </c>
      <c r="Q85" s="215"/>
      <c r="R85" s="129" t="e">
        <f>ASISTENCIA!#REF!</f>
        <v>#REF!</v>
      </c>
      <c r="S85" s="218"/>
      <c r="T85" s="129" t="e">
        <f>ASISTENCIA!#REF!</f>
        <v>#REF!</v>
      </c>
      <c r="U85" s="129"/>
      <c r="V85" s="218"/>
      <c r="W85" s="129"/>
      <c r="X85" s="129"/>
      <c r="Y85" s="218"/>
      <c r="Z85" s="129"/>
      <c r="AA85" s="218"/>
      <c r="AB85" s="315"/>
      <c r="AC85" s="316"/>
      <c r="AD85" s="316"/>
      <c r="AE85" s="316"/>
      <c r="AF85" s="316"/>
      <c r="AG85" s="316"/>
      <c r="AH85" s="316"/>
      <c r="AI85" s="316"/>
      <c r="AJ85" s="317"/>
      <c r="AK85" s="128" t="str">
        <f t="shared" si="3"/>
        <v/>
      </c>
      <c r="AL85" s="192"/>
    </row>
    <row r="86" spans="1:38" s="195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5"/>
      <c r="J86" s="217" t="e">
        <f>ASISTENCIA!#REF!</f>
        <v>#REF!</v>
      </c>
      <c r="K86" s="215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5"/>
      <c r="P86" s="129" t="e">
        <f>ASISTENCIA!#REF!</f>
        <v>#REF!</v>
      </c>
      <c r="Q86" s="215"/>
      <c r="R86" s="129" t="e">
        <f>ASISTENCIA!#REF!</f>
        <v>#REF!</v>
      </c>
      <c r="S86" s="218"/>
      <c r="T86" s="129" t="e">
        <f>ASISTENCIA!#REF!</f>
        <v>#REF!</v>
      </c>
      <c r="U86" s="129"/>
      <c r="V86" s="218"/>
      <c r="W86" s="129"/>
      <c r="X86" s="129"/>
      <c r="Y86" s="218"/>
      <c r="Z86" s="129"/>
      <c r="AA86" s="218"/>
      <c r="AB86" s="315"/>
      <c r="AC86" s="316"/>
      <c r="AD86" s="316"/>
      <c r="AE86" s="316"/>
      <c r="AF86" s="316"/>
      <c r="AG86" s="316"/>
      <c r="AH86" s="316"/>
      <c r="AI86" s="316"/>
      <c r="AJ86" s="317"/>
      <c r="AK86" s="128" t="str">
        <f t="shared" si="3"/>
        <v/>
      </c>
      <c r="AL86" s="192"/>
    </row>
    <row r="87" spans="1:38" s="195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5"/>
      <c r="J87" s="217" t="e">
        <f>ASISTENCIA!#REF!</f>
        <v>#REF!</v>
      </c>
      <c r="K87" s="215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5"/>
      <c r="P87" s="129" t="e">
        <f>ASISTENCIA!#REF!</f>
        <v>#REF!</v>
      </c>
      <c r="Q87" s="215"/>
      <c r="R87" s="129" t="e">
        <f>ASISTENCIA!#REF!</f>
        <v>#REF!</v>
      </c>
      <c r="S87" s="218"/>
      <c r="T87" s="129" t="e">
        <f>ASISTENCIA!#REF!</f>
        <v>#REF!</v>
      </c>
      <c r="U87" s="129"/>
      <c r="V87" s="218"/>
      <c r="W87" s="129"/>
      <c r="X87" s="129"/>
      <c r="Y87" s="218"/>
      <c r="Z87" s="129"/>
      <c r="AA87" s="218"/>
      <c r="AB87" s="315"/>
      <c r="AC87" s="316"/>
      <c r="AD87" s="316"/>
      <c r="AE87" s="316"/>
      <c r="AF87" s="316"/>
      <c r="AG87" s="316"/>
      <c r="AH87" s="316"/>
      <c r="AI87" s="316"/>
      <c r="AJ87" s="317"/>
      <c r="AK87" s="128" t="str">
        <f t="shared" si="3"/>
        <v/>
      </c>
      <c r="AL87" s="192"/>
    </row>
    <row r="88" spans="1:38" s="195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5"/>
      <c r="J88" s="217" t="e">
        <f>ASISTENCIA!#REF!</f>
        <v>#REF!</v>
      </c>
      <c r="K88" s="215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5"/>
      <c r="P88" s="129" t="e">
        <f>ASISTENCIA!#REF!</f>
        <v>#REF!</v>
      </c>
      <c r="Q88" s="215"/>
      <c r="R88" s="129" t="e">
        <f>ASISTENCIA!#REF!</f>
        <v>#REF!</v>
      </c>
      <c r="S88" s="218"/>
      <c r="T88" s="129" t="e">
        <f>ASISTENCIA!#REF!</f>
        <v>#REF!</v>
      </c>
      <c r="U88" s="129"/>
      <c r="V88" s="218"/>
      <c r="W88" s="129"/>
      <c r="X88" s="129"/>
      <c r="Y88" s="218"/>
      <c r="Z88" s="129"/>
      <c r="AA88" s="218"/>
      <c r="AB88" s="315"/>
      <c r="AC88" s="316"/>
      <c r="AD88" s="316"/>
      <c r="AE88" s="316"/>
      <c r="AF88" s="316"/>
      <c r="AG88" s="316"/>
      <c r="AH88" s="316"/>
      <c r="AI88" s="316"/>
      <c r="AJ88" s="317"/>
      <c r="AK88" s="128" t="str">
        <f t="shared" si="3"/>
        <v/>
      </c>
      <c r="AL88" s="192"/>
    </row>
    <row r="89" spans="1:38" s="195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5"/>
      <c r="J89" s="217" t="e">
        <f>ASISTENCIA!#REF!</f>
        <v>#REF!</v>
      </c>
      <c r="K89" s="215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5"/>
      <c r="P89" s="129" t="e">
        <f>ASISTENCIA!#REF!</f>
        <v>#REF!</v>
      </c>
      <c r="Q89" s="215"/>
      <c r="R89" s="129" t="e">
        <f>ASISTENCIA!#REF!</f>
        <v>#REF!</v>
      </c>
      <c r="S89" s="218"/>
      <c r="T89" s="129" t="e">
        <f>ASISTENCIA!#REF!</f>
        <v>#REF!</v>
      </c>
      <c r="U89" s="129"/>
      <c r="V89" s="218"/>
      <c r="W89" s="129"/>
      <c r="X89" s="129"/>
      <c r="Y89" s="218"/>
      <c r="Z89" s="129"/>
      <c r="AA89" s="218"/>
      <c r="AB89" s="315"/>
      <c r="AC89" s="316"/>
      <c r="AD89" s="316"/>
      <c r="AE89" s="316"/>
      <c r="AF89" s="316"/>
      <c r="AG89" s="316"/>
      <c r="AH89" s="316"/>
      <c r="AI89" s="316"/>
      <c r="AJ89" s="317"/>
      <c r="AK89" s="128" t="str">
        <f t="shared" si="3"/>
        <v/>
      </c>
      <c r="AL89" s="192"/>
    </row>
    <row r="90" spans="1:38" s="195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5"/>
      <c r="J90" s="217" t="e">
        <f>ASISTENCIA!#REF!</f>
        <v>#REF!</v>
      </c>
      <c r="K90" s="215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5"/>
      <c r="P90" s="129" t="e">
        <f>ASISTENCIA!#REF!</f>
        <v>#REF!</v>
      </c>
      <c r="Q90" s="215"/>
      <c r="R90" s="129" t="e">
        <f>ASISTENCIA!#REF!</f>
        <v>#REF!</v>
      </c>
      <c r="S90" s="218"/>
      <c r="T90" s="129" t="e">
        <f>ASISTENCIA!#REF!</f>
        <v>#REF!</v>
      </c>
      <c r="U90" s="129"/>
      <c r="V90" s="218"/>
      <c r="W90" s="129"/>
      <c r="X90" s="129"/>
      <c r="Y90" s="218"/>
      <c r="Z90" s="129"/>
      <c r="AA90" s="218"/>
      <c r="AB90" s="315"/>
      <c r="AC90" s="316"/>
      <c r="AD90" s="316"/>
      <c r="AE90" s="316"/>
      <c r="AF90" s="316"/>
      <c r="AG90" s="316"/>
      <c r="AH90" s="316"/>
      <c r="AI90" s="316"/>
      <c r="AJ90" s="317"/>
      <c r="AK90" s="128" t="str">
        <f t="shared" si="3"/>
        <v/>
      </c>
      <c r="AL90" s="192"/>
    </row>
    <row r="91" spans="1:38" s="195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5"/>
      <c r="J91" s="217" t="e">
        <f>ASISTENCIA!#REF!</f>
        <v>#REF!</v>
      </c>
      <c r="K91" s="215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5"/>
      <c r="P91" s="129" t="e">
        <f>ASISTENCIA!#REF!</f>
        <v>#REF!</v>
      </c>
      <c r="Q91" s="215"/>
      <c r="R91" s="129" t="e">
        <f>ASISTENCIA!#REF!</f>
        <v>#REF!</v>
      </c>
      <c r="S91" s="218"/>
      <c r="T91" s="129" t="e">
        <f>ASISTENCIA!#REF!</f>
        <v>#REF!</v>
      </c>
      <c r="U91" s="129"/>
      <c r="V91" s="218"/>
      <c r="W91" s="129"/>
      <c r="X91" s="129"/>
      <c r="Y91" s="218"/>
      <c r="Z91" s="129"/>
      <c r="AA91" s="218"/>
      <c r="AB91" s="315"/>
      <c r="AC91" s="316"/>
      <c r="AD91" s="316"/>
      <c r="AE91" s="316"/>
      <c r="AF91" s="316"/>
      <c r="AG91" s="316"/>
      <c r="AH91" s="316"/>
      <c r="AI91" s="316"/>
      <c r="AJ91" s="317"/>
      <c r="AK91" s="128" t="str">
        <f t="shared" si="3"/>
        <v/>
      </c>
      <c r="AL91" s="192"/>
    </row>
    <row r="92" spans="1:38" s="195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5"/>
      <c r="J92" s="217" t="e">
        <f>ASISTENCIA!#REF!</f>
        <v>#REF!</v>
      </c>
      <c r="K92" s="215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5"/>
      <c r="P92" s="129" t="e">
        <f>ASISTENCIA!#REF!</f>
        <v>#REF!</v>
      </c>
      <c r="Q92" s="215"/>
      <c r="R92" s="129" t="e">
        <f>ASISTENCIA!#REF!</f>
        <v>#REF!</v>
      </c>
      <c r="S92" s="218"/>
      <c r="T92" s="129" t="e">
        <f>ASISTENCIA!#REF!</f>
        <v>#REF!</v>
      </c>
      <c r="U92" s="129"/>
      <c r="V92" s="218"/>
      <c r="W92" s="129"/>
      <c r="X92" s="129"/>
      <c r="Y92" s="218"/>
      <c r="Z92" s="129"/>
      <c r="AA92" s="218"/>
      <c r="AB92" s="315"/>
      <c r="AC92" s="316"/>
      <c r="AD92" s="316"/>
      <c r="AE92" s="316"/>
      <c r="AF92" s="316"/>
      <c r="AG92" s="316"/>
      <c r="AH92" s="316"/>
      <c r="AI92" s="316"/>
      <c r="AJ92" s="317"/>
      <c r="AK92" s="128" t="str">
        <f t="shared" si="3"/>
        <v/>
      </c>
      <c r="AL92" s="192"/>
    </row>
    <row r="93" spans="1:38" s="195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5"/>
      <c r="J93" s="217" t="e">
        <f>ASISTENCIA!#REF!</f>
        <v>#REF!</v>
      </c>
      <c r="K93" s="215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5"/>
      <c r="P93" s="129" t="e">
        <f>ASISTENCIA!#REF!</f>
        <v>#REF!</v>
      </c>
      <c r="Q93" s="215"/>
      <c r="R93" s="129" t="e">
        <f>ASISTENCIA!#REF!</f>
        <v>#REF!</v>
      </c>
      <c r="S93" s="218"/>
      <c r="T93" s="129" t="e">
        <f>ASISTENCIA!#REF!</f>
        <v>#REF!</v>
      </c>
      <c r="U93" s="129"/>
      <c r="V93" s="218"/>
      <c r="W93" s="129"/>
      <c r="X93" s="129"/>
      <c r="Y93" s="218"/>
      <c r="Z93" s="129"/>
      <c r="AA93" s="218"/>
      <c r="AB93" s="315"/>
      <c r="AC93" s="316"/>
      <c r="AD93" s="316"/>
      <c r="AE93" s="316"/>
      <c r="AF93" s="316"/>
      <c r="AG93" s="316"/>
      <c r="AH93" s="316"/>
      <c r="AI93" s="316"/>
      <c r="AJ93" s="317"/>
      <c r="AK93" s="128" t="str">
        <f t="shared" si="3"/>
        <v/>
      </c>
      <c r="AL93" s="192"/>
    </row>
    <row r="94" spans="1:38" s="195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5"/>
      <c r="J94" s="217" t="e">
        <f>ASISTENCIA!#REF!</f>
        <v>#REF!</v>
      </c>
      <c r="K94" s="215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5"/>
      <c r="P94" s="129" t="e">
        <f>ASISTENCIA!#REF!</f>
        <v>#REF!</v>
      </c>
      <c r="Q94" s="215"/>
      <c r="R94" s="129" t="e">
        <f>ASISTENCIA!#REF!</f>
        <v>#REF!</v>
      </c>
      <c r="S94" s="218"/>
      <c r="T94" s="129" t="e">
        <f>ASISTENCIA!#REF!</f>
        <v>#REF!</v>
      </c>
      <c r="U94" s="129"/>
      <c r="V94" s="218"/>
      <c r="W94" s="129"/>
      <c r="X94" s="129"/>
      <c r="Y94" s="218"/>
      <c r="Z94" s="129"/>
      <c r="AA94" s="218"/>
      <c r="AB94" s="315"/>
      <c r="AC94" s="316"/>
      <c r="AD94" s="316"/>
      <c r="AE94" s="316"/>
      <c r="AF94" s="316"/>
      <c r="AG94" s="316"/>
      <c r="AH94" s="316"/>
      <c r="AI94" s="316"/>
      <c r="AJ94" s="317"/>
      <c r="AK94" s="128" t="str">
        <f t="shared" si="3"/>
        <v/>
      </c>
      <c r="AL94" s="192"/>
    </row>
    <row r="95" spans="1:38" s="195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5"/>
      <c r="J95" s="217" t="e">
        <f>ASISTENCIA!#REF!</f>
        <v>#REF!</v>
      </c>
      <c r="K95" s="215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5"/>
      <c r="P95" s="129" t="e">
        <f>ASISTENCIA!#REF!</f>
        <v>#REF!</v>
      </c>
      <c r="Q95" s="215"/>
      <c r="R95" s="129" t="e">
        <f>ASISTENCIA!#REF!</f>
        <v>#REF!</v>
      </c>
      <c r="S95" s="218"/>
      <c r="T95" s="129" t="e">
        <f>ASISTENCIA!#REF!</f>
        <v>#REF!</v>
      </c>
      <c r="U95" s="129"/>
      <c r="V95" s="218"/>
      <c r="W95" s="129"/>
      <c r="X95" s="129"/>
      <c r="Y95" s="218"/>
      <c r="Z95" s="129"/>
      <c r="AA95" s="218"/>
      <c r="AB95" s="315"/>
      <c r="AC95" s="316"/>
      <c r="AD95" s="316"/>
      <c r="AE95" s="316"/>
      <c r="AF95" s="316"/>
      <c r="AG95" s="316"/>
      <c r="AH95" s="316"/>
      <c r="AI95" s="316"/>
      <c r="AJ95" s="317"/>
      <c r="AK95" s="128" t="str">
        <f t="shared" si="3"/>
        <v/>
      </c>
      <c r="AL95" s="192"/>
    </row>
    <row r="96" spans="1:38" s="195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5"/>
      <c r="J96" s="217" t="e">
        <f>ASISTENCIA!#REF!</f>
        <v>#REF!</v>
      </c>
      <c r="K96" s="215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5"/>
      <c r="P96" s="129" t="e">
        <f>ASISTENCIA!#REF!</f>
        <v>#REF!</v>
      </c>
      <c r="Q96" s="215"/>
      <c r="R96" s="129" t="e">
        <f>ASISTENCIA!#REF!</f>
        <v>#REF!</v>
      </c>
      <c r="S96" s="218"/>
      <c r="T96" s="129" t="e">
        <f>ASISTENCIA!#REF!</f>
        <v>#REF!</v>
      </c>
      <c r="U96" s="129"/>
      <c r="V96" s="218"/>
      <c r="W96" s="129"/>
      <c r="X96" s="129"/>
      <c r="Y96" s="218"/>
      <c r="Z96" s="129"/>
      <c r="AA96" s="218"/>
      <c r="AB96" s="315"/>
      <c r="AC96" s="316"/>
      <c r="AD96" s="316"/>
      <c r="AE96" s="316"/>
      <c r="AF96" s="316"/>
      <c r="AG96" s="316"/>
      <c r="AH96" s="316"/>
      <c r="AI96" s="316"/>
      <c r="AJ96" s="317"/>
      <c r="AK96" s="128" t="str">
        <f t="shared" si="3"/>
        <v/>
      </c>
      <c r="AL96" s="192"/>
    </row>
    <row r="97" spans="1:38" s="195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5"/>
      <c r="J97" s="217" t="e">
        <f>ASISTENCIA!#REF!</f>
        <v>#REF!</v>
      </c>
      <c r="K97" s="215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5"/>
      <c r="P97" s="129" t="e">
        <f>ASISTENCIA!#REF!</f>
        <v>#REF!</v>
      </c>
      <c r="Q97" s="215"/>
      <c r="R97" s="129" t="e">
        <f>ASISTENCIA!#REF!</f>
        <v>#REF!</v>
      </c>
      <c r="S97" s="218"/>
      <c r="T97" s="129" t="e">
        <f>ASISTENCIA!#REF!</f>
        <v>#REF!</v>
      </c>
      <c r="U97" s="129"/>
      <c r="V97" s="218"/>
      <c r="W97" s="129"/>
      <c r="X97" s="129"/>
      <c r="Y97" s="218"/>
      <c r="Z97" s="129"/>
      <c r="AA97" s="218"/>
      <c r="AB97" s="315"/>
      <c r="AC97" s="316"/>
      <c r="AD97" s="316"/>
      <c r="AE97" s="316"/>
      <c r="AF97" s="316"/>
      <c r="AG97" s="316"/>
      <c r="AH97" s="316"/>
      <c r="AI97" s="316"/>
      <c r="AJ97" s="317"/>
      <c r="AK97" s="128" t="str">
        <f t="shared" si="3"/>
        <v/>
      </c>
      <c r="AL97" s="192"/>
    </row>
    <row r="98" spans="1:38" s="195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5"/>
      <c r="J98" s="217" t="e">
        <f>ASISTENCIA!#REF!</f>
        <v>#REF!</v>
      </c>
      <c r="K98" s="215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5"/>
      <c r="P98" s="129" t="e">
        <f>ASISTENCIA!#REF!</f>
        <v>#REF!</v>
      </c>
      <c r="Q98" s="215"/>
      <c r="R98" s="129" t="e">
        <f>ASISTENCIA!#REF!</f>
        <v>#REF!</v>
      </c>
      <c r="S98" s="218"/>
      <c r="T98" s="129" t="e">
        <f>ASISTENCIA!#REF!</f>
        <v>#REF!</v>
      </c>
      <c r="U98" s="129"/>
      <c r="V98" s="218"/>
      <c r="W98" s="129"/>
      <c r="X98" s="129"/>
      <c r="Y98" s="218"/>
      <c r="Z98" s="129"/>
      <c r="AA98" s="218"/>
      <c r="AB98" s="315"/>
      <c r="AC98" s="316"/>
      <c r="AD98" s="316"/>
      <c r="AE98" s="316"/>
      <c r="AF98" s="316"/>
      <c r="AG98" s="316"/>
      <c r="AH98" s="316"/>
      <c r="AI98" s="316"/>
      <c r="AJ98" s="317"/>
      <c r="AK98" s="128" t="str">
        <f t="shared" si="3"/>
        <v/>
      </c>
      <c r="AL98" s="192"/>
    </row>
    <row r="99" spans="1:38" s="195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5"/>
      <c r="J99" s="217" t="e">
        <f>ASISTENCIA!#REF!</f>
        <v>#REF!</v>
      </c>
      <c r="K99" s="215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5"/>
      <c r="P99" s="129" t="e">
        <f>ASISTENCIA!#REF!</f>
        <v>#REF!</v>
      </c>
      <c r="Q99" s="215"/>
      <c r="R99" s="129" t="e">
        <f>ASISTENCIA!#REF!</f>
        <v>#REF!</v>
      </c>
      <c r="S99" s="218"/>
      <c r="T99" s="129" t="e">
        <f>ASISTENCIA!#REF!</f>
        <v>#REF!</v>
      </c>
      <c r="U99" s="129"/>
      <c r="V99" s="218"/>
      <c r="W99" s="129"/>
      <c r="X99" s="129"/>
      <c r="Y99" s="218"/>
      <c r="Z99" s="129"/>
      <c r="AA99" s="218"/>
      <c r="AB99" s="315"/>
      <c r="AC99" s="316"/>
      <c r="AD99" s="316"/>
      <c r="AE99" s="316"/>
      <c r="AF99" s="316"/>
      <c r="AG99" s="316"/>
      <c r="AH99" s="316"/>
      <c r="AI99" s="316"/>
      <c r="AJ99" s="317"/>
      <c r="AK99" s="128" t="str">
        <f t="shared" si="3"/>
        <v/>
      </c>
      <c r="AL99" s="192"/>
    </row>
    <row r="100" spans="1:38" s="195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5"/>
      <c r="J100" s="217" t="e">
        <f>ASISTENCIA!#REF!</f>
        <v>#REF!</v>
      </c>
      <c r="K100" s="215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5"/>
      <c r="P100" s="129" t="e">
        <f>ASISTENCIA!#REF!</f>
        <v>#REF!</v>
      </c>
      <c r="Q100" s="215"/>
      <c r="R100" s="129" t="e">
        <f>ASISTENCIA!#REF!</f>
        <v>#REF!</v>
      </c>
      <c r="S100" s="218"/>
      <c r="T100" s="129" t="e">
        <f>ASISTENCIA!#REF!</f>
        <v>#REF!</v>
      </c>
      <c r="U100" s="129"/>
      <c r="V100" s="218"/>
      <c r="W100" s="129"/>
      <c r="X100" s="129"/>
      <c r="Y100" s="218"/>
      <c r="Z100" s="129"/>
      <c r="AA100" s="218"/>
      <c r="AB100" s="315"/>
      <c r="AC100" s="316"/>
      <c r="AD100" s="316"/>
      <c r="AE100" s="316"/>
      <c r="AF100" s="316"/>
      <c r="AG100" s="316"/>
      <c r="AH100" s="316"/>
      <c r="AI100" s="316"/>
      <c r="AJ100" s="317"/>
      <c r="AK100" s="128" t="str">
        <f t="shared" si="3"/>
        <v/>
      </c>
      <c r="AL100" s="192"/>
    </row>
    <row r="101" spans="1:38" s="195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5"/>
      <c r="J101" s="217" t="e">
        <f>ASISTENCIA!#REF!</f>
        <v>#REF!</v>
      </c>
      <c r="K101" s="215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5"/>
      <c r="P101" s="129" t="e">
        <f>ASISTENCIA!#REF!</f>
        <v>#REF!</v>
      </c>
      <c r="Q101" s="215"/>
      <c r="R101" s="129" t="e">
        <f>ASISTENCIA!#REF!</f>
        <v>#REF!</v>
      </c>
      <c r="S101" s="218"/>
      <c r="T101" s="129" t="e">
        <f>ASISTENCIA!#REF!</f>
        <v>#REF!</v>
      </c>
      <c r="U101" s="129"/>
      <c r="V101" s="218"/>
      <c r="W101" s="129"/>
      <c r="X101" s="129"/>
      <c r="Y101" s="218"/>
      <c r="Z101" s="129"/>
      <c r="AA101" s="218"/>
      <c r="AB101" s="315"/>
      <c r="AC101" s="316"/>
      <c r="AD101" s="316"/>
      <c r="AE101" s="316"/>
      <c r="AF101" s="316"/>
      <c r="AG101" s="316"/>
      <c r="AH101" s="316"/>
      <c r="AI101" s="316"/>
      <c r="AJ101" s="317"/>
      <c r="AK101" s="128" t="str">
        <f t="shared" si="3"/>
        <v/>
      </c>
      <c r="AL101" s="192"/>
    </row>
    <row r="102" spans="1:38" s="195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5"/>
      <c r="J102" s="217" t="e">
        <f>ASISTENCIA!#REF!</f>
        <v>#REF!</v>
      </c>
      <c r="K102" s="215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5"/>
      <c r="P102" s="129" t="e">
        <f>ASISTENCIA!#REF!</f>
        <v>#REF!</v>
      </c>
      <c r="Q102" s="215"/>
      <c r="R102" s="129" t="e">
        <f>ASISTENCIA!#REF!</f>
        <v>#REF!</v>
      </c>
      <c r="S102" s="218"/>
      <c r="T102" s="129" t="e">
        <f>ASISTENCIA!#REF!</f>
        <v>#REF!</v>
      </c>
      <c r="U102" s="129"/>
      <c r="V102" s="218"/>
      <c r="W102" s="129"/>
      <c r="X102" s="129"/>
      <c r="Y102" s="218"/>
      <c r="Z102" s="129"/>
      <c r="AA102" s="218"/>
      <c r="AB102" s="315"/>
      <c r="AC102" s="316"/>
      <c r="AD102" s="316"/>
      <c r="AE102" s="316"/>
      <c r="AF102" s="316"/>
      <c r="AG102" s="316"/>
      <c r="AH102" s="316"/>
      <c r="AI102" s="316"/>
      <c r="AJ102" s="317"/>
      <c r="AK102" s="128" t="str">
        <f t="shared" si="3"/>
        <v/>
      </c>
      <c r="AL102" s="192"/>
    </row>
    <row r="103" spans="1:38" s="195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5"/>
      <c r="J103" s="217" t="e">
        <f>ASISTENCIA!#REF!</f>
        <v>#REF!</v>
      </c>
      <c r="K103" s="215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5"/>
      <c r="P103" s="129" t="e">
        <f>ASISTENCIA!#REF!</f>
        <v>#REF!</v>
      </c>
      <c r="Q103" s="215"/>
      <c r="R103" s="129" t="e">
        <f>ASISTENCIA!#REF!</f>
        <v>#REF!</v>
      </c>
      <c r="S103" s="218"/>
      <c r="T103" s="129" t="e">
        <f>ASISTENCIA!#REF!</f>
        <v>#REF!</v>
      </c>
      <c r="U103" s="129"/>
      <c r="V103" s="218"/>
      <c r="W103" s="129"/>
      <c r="X103" s="129"/>
      <c r="Y103" s="218"/>
      <c r="Z103" s="129"/>
      <c r="AA103" s="218"/>
      <c r="AB103" s="315"/>
      <c r="AC103" s="316"/>
      <c r="AD103" s="316"/>
      <c r="AE103" s="316"/>
      <c r="AF103" s="316"/>
      <c r="AG103" s="316"/>
      <c r="AH103" s="316"/>
      <c r="AI103" s="316"/>
      <c r="AJ103" s="317"/>
      <c r="AK103" s="128" t="str">
        <f t="shared" si="3"/>
        <v/>
      </c>
      <c r="AL103" s="192"/>
    </row>
    <row r="104" spans="1:38" s="195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5"/>
      <c r="J104" s="217" t="e">
        <f>ASISTENCIA!#REF!</f>
        <v>#REF!</v>
      </c>
      <c r="K104" s="215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5"/>
      <c r="P104" s="129" t="e">
        <f>ASISTENCIA!#REF!</f>
        <v>#REF!</v>
      </c>
      <c r="Q104" s="215"/>
      <c r="R104" s="129" t="e">
        <f>ASISTENCIA!#REF!</f>
        <v>#REF!</v>
      </c>
      <c r="S104" s="218"/>
      <c r="T104" s="129" t="e">
        <f>ASISTENCIA!#REF!</f>
        <v>#REF!</v>
      </c>
      <c r="U104" s="129"/>
      <c r="V104" s="218"/>
      <c r="W104" s="129"/>
      <c r="X104" s="129"/>
      <c r="Y104" s="218"/>
      <c r="Z104" s="129"/>
      <c r="AA104" s="218"/>
      <c r="AB104" s="315"/>
      <c r="AC104" s="316"/>
      <c r="AD104" s="316"/>
      <c r="AE104" s="316"/>
      <c r="AF104" s="316"/>
      <c r="AG104" s="316"/>
      <c r="AH104" s="316"/>
      <c r="AI104" s="316"/>
      <c r="AJ104" s="317"/>
      <c r="AK104" s="128" t="str">
        <f t="shared" si="3"/>
        <v/>
      </c>
      <c r="AL104" s="192"/>
    </row>
    <row r="105" spans="1:38" s="195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5"/>
      <c r="J105" s="217" t="e">
        <f>ASISTENCIA!#REF!</f>
        <v>#REF!</v>
      </c>
      <c r="K105" s="215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5"/>
      <c r="P105" s="129" t="e">
        <f>ASISTENCIA!#REF!</f>
        <v>#REF!</v>
      </c>
      <c r="Q105" s="215"/>
      <c r="R105" s="129" t="e">
        <f>ASISTENCIA!#REF!</f>
        <v>#REF!</v>
      </c>
      <c r="S105" s="218"/>
      <c r="T105" s="129" t="e">
        <f>ASISTENCIA!#REF!</f>
        <v>#REF!</v>
      </c>
      <c r="U105" s="129"/>
      <c r="V105" s="218"/>
      <c r="W105" s="129"/>
      <c r="X105" s="129"/>
      <c r="Y105" s="218"/>
      <c r="Z105" s="129"/>
      <c r="AA105" s="218"/>
      <c r="AB105" s="315"/>
      <c r="AC105" s="316"/>
      <c r="AD105" s="316"/>
      <c r="AE105" s="316"/>
      <c r="AF105" s="316"/>
      <c r="AG105" s="316"/>
      <c r="AH105" s="316"/>
      <c r="AI105" s="316"/>
      <c r="AJ105" s="317"/>
      <c r="AK105" s="128" t="str">
        <f t="shared" si="3"/>
        <v/>
      </c>
      <c r="AL105" s="192"/>
    </row>
    <row r="106" spans="1:38" s="195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5"/>
      <c r="J106" s="217" t="e">
        <f>ASISTENCIA!#REF!</f>
        <v>#REF!</v>
      </c>
      <c r="K106" s="215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5"/>
      <c r="P106" s="129" t="e">
        <f>ASISTENCIA!#REF!</f>
        <v>#REF!</v>
      </c>
      <c r="Q106" s="215"/>
      <c r="R106" s="129" t="e">
        <f>ASISTENCIA!#REF!</f>
        <v>#REF!</v>
      </c>
      <c r="S106" s="218"/>
      <c r="T106" s="129" t="e">
        <f>ASISTENCIA!#REF!</f>
        <v>#REF!</v>
      </c>
      <c r="U106" s="129"/>
      <c r="V106" s="218"/>
      <c r="W106" s="129"/>
      <c r="X106" s="129"/>
      <c r="Y106" s="218"/>
      <c r="Z106" s="129"/>
      <c r="AA106" s="218"/>
      <c r="AB106" s="315"/>
      <c r="AC106" s="316"/>
      <c r="AD106" s="316"/>
      <c r="AE106" s="316"/>
      <c r="AF106" s="316"/>
      <c r="AG106" s="316"/>
      <c r="AH106" s="316"/>
      <c r="AI106" s="316"/>
      <c r="AJ106" s="317"/>
      <c r="AK106" s="128" t="str">
        <f t="shared" si="3"/>
        <v/>
      </c>
      <c r="AL106" s="192"/>
    </row>
    <row r="107" spans="1:38" s="195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5"/>
      <c r="J107" s="217" t="e">
        <f>ASISTENCIA!#REF!</f>
        <v>#REF!</v>
      </c>
      <c r="K107" s="215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5"/>
      <c r="P107" s="129" t="e">
        <f>ASISTENCIA!#REF!</f>
        <v>#REF!</v>
      </c>
      <c r="Q107" s="215"/>
      <c r="R107" s="129" t="e">
        <f>ASISTENCIA!#REF!</f>
        <v>#REF!</v>
      </c>
      <c r="S107" s="218"/>
      <c r="T107" s="129" t="e">
        <f>ASISTENCIA!#REF!</f>
        <v>#REF!</v>
      </c>
      <c r="U107" s="129"/>
      <c r="V107" s="218"/>
      <c r="W107" s="129"/>
      <c r="X107" s="129"/>
      <c r="Y107" s="218"/>
      <c r="Z107" s="129"/>
      <c r="AA107" s="218"/>
      <c r="AB107" s="315"/>
      <c r="AC107" s="316"/>
      <c r="AD107" s="316"/>
      <c r="AE107" s="316"/>
      <c r="AF107" s="316"/>
      <c r="AG107" s="316"/>
      <c r="AH107" s="316"/>
      <c r="AI107" s="316"/>
      <c r="AJ107" s="317"/>
      <c r="AK107" s="128" t="str">
        <f t="shared" si="3"/>
        <v/>
      </c>
      <c r="AL107" s="192"/>
    </row>
    <row r="108" spans="1:38" s="195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5"/>
      <c r="J108" s="217" t="e">
        <f>ASISTENCIA!#REF!</f>
        <v>#REF!</v>
      </c>
      <c r="K108" s="215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5"/>
      <c r="P108" s="129" t="e">
        <f>ASISTENCIA!#REF!</f>
        <v>#REF!</v>
      </c>
      <c r="Q108" s="215"/>
      <c r="R108" s="129" t="e">
        <f>ASISTENCIA!#REF!</f>
        <v>#REF!</v>
      </c>
      <c r="S108" s="218"/>
      <c r="T108" s="129" t="e">
        <f>ASISTENCIA!#REF!</f>
        <v>#REF!</v>
      </c>
      <c r="U108" s="129"/>
      <c r="V108" s="218"/>
      <c r="W108" s="129"/>
      <c r="X108" s="129"/>
      <c r="Y108" s="218"/>
      <c r="Z108" s="129"/>
      <c r="AA108" s="218"/>
      <c r="AB108" s="315"/>
      <c r="AC108" s="316"/>
      <c r="AD108" s="316"/>
      <c r="AE108" s="316"/>
      <c r="AF108" s="316"/>
      <c r="AG108" s="316"/>
      <c r="AH108" s="316"/>
      <c r="AI108" s="316"/>
      <c r="AJ108" s="317"/>
      <c r="AK108" s="128" t="str">
        <f t="shared" si="3"/>
        <v/>
      </c>
      <c r="AL108" s="192"/>
    </row>
    <row r="109" spans="1:38" s="195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5"/>
      <c r="J109" s="217" t="e">
        <f>ASISTENCIA!#REF!</f>
        <v>#REF!</v>
      </c>
      <c r="K109" s="215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5"/>
      <c r="P109" s="129" t="e">
        <f>ASISTENCIA!#REF!</f>
        <v>#REF!</v>
      </c>
      <c r="Q109" s="215"/>
      <c r="R109" s="129" t="e">
        <f>ASISTENCIA!#REF!</f>
        <v>#REF!</v>
      </c>
      <c r="S109" s="218"/>
      <c r="T109" s="129" t="e">
        <f>ASISTENCIA!#REF!</f>
        <v>#REF!</v>
      </c>
      <c r="U109" s="129"/>
      <c r="V109" s="218"/>
      <c r="W109" s="129"/>
      <c r="X109" s="129"/>
      <c r="Y109" s="218"/>
      <c r="Z109" s="129"/>
      <c r="AA109" s="218"/>
      <c r="AB109" s="315"/>
      <c r="AC109" s="316"/>
      <c r="AD109" s="316"/>
      <c r="AE109" s="316"/>
      <c r="AF109" s="316"/>
      <c r="AG109" s="316"/>
      <c r="AH109" s="316"/>
      <c r="AI109" s="316"/>
      <c r="AJ109" s="317"/>
      <c r="AK109" s="128" t="str">
        <f t="shared" si="3"/>
        <v/>
      </c>
      <c r="AL109" s="192"/>
    </row>
    <row r="110" spans="1:38" s="195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5"/>
      <c r="J110" s="217" t="e">
        <f>ASISTENCIA!#REF!</f>
        <v>#REF!</v>
      </c>
      <c r="K110" s="215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5"/>
      <c r="P110" s="129" t="e">
        <f>ASISTENCIA!#REF!</f>
        <v>#REF!</v>
      </c>
      <c r="Q110" s="215"/>
      <c r="R110" s="129" t="e">
        <f>ASISTENCIA!#REF!</f>
        <v>#REF!</v>
      </c>
      <c r="S110" s="218"/>
      <c r="T110" s="129" t="e">
        <f>ASISTENCIA!#REF!</f>
        <v>#REF!</v>
      </c>
      <c r="U110" s="129"/>
      <c r="V110" s="218"/>
      <c r="W110" s="129"/>
      <c r="X110" s="129"/>
      <c r="Y110" s="218"/>
      <c r="Z110" s="129"/>
      <c r="AA110" s="218"/>
      <c r="AB110" s="315"/>
      <c r="AC110" s="316"/>
      <c r="AD110" s="316"/>
      <c r="AE110" s="316"/>
      <c r="AF110" s="316"/>
      <c r="AG110" s="316"/>
      <c r="AH110" s="316"/>
      <c r="AI110" s="316"/>
      <c r="AJ110" s="317"/>
      <c r="AK110" s="128" t="str">
        <f t="shared" si="3"/>
        <v/>
      </c>
      <c r="AL110" s="192"/>
    </row>
    <row r="111" spans="1:38" s="195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5"/>
      <c r="J111" s="217" t="e">
        <f>ASISTENCIA!#REF!</f>
        <v>#REF!</v>
      </c>
      <c r="K111" s="215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5"/>
      <c r="P111" s="129" t="e">
        <f>ASISTENCIA!#REF!</f>
        <v>#REF!</v>
      </c>
      <c r="Q111" s="215"/>
      <c r="R111" s="129" t="e">
        <f>ASISTENCIA!#REF!</f>
        <v>#REF!</v>
      </c>
      <c r="S111" s="218"/>
      <c r="T111" s="129" t="e">
        <f>ASISTENCIA!#REF!</f>
        <v>#REF!</v>
      </c>
      <c r="U111" s="129"/>
      <c r="V111" s="218"/>
      <c r="W111" s="129"/>
      <c r="X111" s="129"/>
      <c r="Y111" s="218"/>
      <c r="Z111" s="129"/>
      <c r="AA111" s="218"/>
      <c r="AB111" s="315"/>
      <c r="AC111" s="316"/>
      <c r="AD111" s="316"/>
      <c r="AE111" s="316"/>
      <c r="AF111" s="316"/>
      <c r="AG111" s="316"/>
      <c r="AH111" s="316"/>
      <c r="AI111" s="316"/>
      <c r="AJ111" s="317"/>
      <c r="AK111" s="128" t="str">
        <f t="shared" si="3"/>
        <v/>
      </c>
      <c r="AL111" s="192"/>
    </row>
    <row r="112" spans="1:38" s="195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5"/>
      <c r="J112" s="217" t="e">
        <f>ASISTENCIA!#REF!</f>
        <v>#REF!</v>
      </c>
      <c r="K112" s="215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5"/>
      <c r="P112" s="129" t="e">
        <f>ASISTENCIA!#REF!</f>
        <v>#REF!</v>
      </c>
      <c r="Q112" s="215"/>
      <c r="R112" s="129" t="e">
        <f>ASISTENCIA!#REF!</f>
        <v>#REF!</v>
      </c>
      <c r="S112" s="218"/>
      <c r="T112" s="129" t="e">
        <f>ASISTENCIA!#REF!</f>
        <v>#REF!</v>
      </c>
      <c r="U112" s="129"/>
      <c r="V112" s="218"/>
      <c r="W112" s="129"/>
      <c r="X112" s="129"/>
      <c r="Y112" s="218"/>
      <c r="Z112" s="129"/>
      <c r="AA112" s="218"/>
      <c r="AB112" s="315"/>
      <c r="AC112" s="316"/>
      <c r="AD112" s="316"/>
      <c r="AE112" s="316"/>
      <c r="AF112" s="316"/>
      <c r="AG112" s="316"/>
      <c r="AH112" s="316"/>
      <c r="AI112" s="316"/>
      <c r="AJ112" s="317"/>
      <c r="AK112" s="128" t="str">
        <f t="shared" si="3"/>
        <v/>
      </c>
      <c r="AL112" s="192"/>
    </row>
    <row r="113" spans="1:38" s="195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5"/>
      <c r="J113" s="217" t="e">
        <f>ASISTENCIA!#REF!</f>
        <v>#REF!</v>
      </c>
      <c r="K113" s="215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5"/>
      <c r="P113" s="129" t="e">
        <f>ASISTENCIA!#REF!</f>
        <v>#REF!</v>
      </c>
      <c r="Q113" s="215"/>
      <c r="R113" s="129" t="e">
        <f>ASISTENCIA!#REF!</f>
        <v>#REF!</v>
      </c>
      <c r="S113" s="218"/>
      <c r="T113" s="129" t="e">
        <f>ASISTENCIA!#REF!</f>
        <v>#REF!</v>
      </c>
      <c r="U113" s="129"/>
      <c r="V113" s="218"/>
      <c r="W113" s="129"/>
      <c r="X113" s="129"/>
      <c r="Y113" s="218"/>
      <c r="Z113" s="129"/>
      <c r="AA113" s="218"/>
      <c r="AB113" s="315"/>
      <c r="AC113" s="316"/>
      <c r="AD113" s="316"/>
      <c r="AE113" s="316"/>
      <c r="AF113" s="316"/>
      <c r="AG113" s="316"/>
      <c r="AH113" s="316"/>
      <c r="AI113" s="316"/>
      <c r="AJ113" s="317"/>
      <c r="AK113" s="128" t="str">
        <f t="shared" si="3"/>
        <v/>
      </c>
      <c r="AL113" s="192"/>
    </row>
    <row r="114" spans="1:38" s="195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5"/>
      <c r="J114" s="217" t="e">
        <f>ASISTENCIA!#REF!</f>
        <v>#REF!</v>
      </c>
      <c r="K114" s="215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5"/>
      <c r="P114" s="129" t="e">
        <f>ASISTENCIA!#REF!</f>
        <v>#REF!</v>
      </c>
      <c r="Q114" s="215"/>
      <c r="R114" s="129" t="e">
        <f>ASISTENCIA!#REF!</f>
        <v>#REF!</v>
      </c>
      <c r="S114" s="218"/>
      <c r="T114" s="129" t="e">
        <f>ASISTENCIA!#REF!</f>
        <v>#REF!</v>
      </c>
      <c r="U114" s="129"/>
      <c r="V114" s="218"/>
      <c r="W114" s="129"/>
      <c r="X114" s="129"/>
      <c r="Y114" s="218"/>
      <c r="Z114" s="129"/>
      <c r="AA114" s="218"/>
      <c r="AB114" s="315"/>
      <c r="AC114" s="316"/>
      <c r="AD114" s="316"/>
      <c r="AE114" s="316"/>
      <c r="AF114" s="316"/>
      <c r="AG114" s="316"/>
      <c r="AH114" s="316"/>
      <c r="AI114" s="316"/>
      <c r="AJ114" s="317"/>
      <c r="AK114" s="128" t="str">
        <f t="shared" si="3"/>
        <v/>
      </c>
      <c r="AL114" s="192"/>
    </row>
    <row r="115" spans="1:38" s="195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5"/>
      <c r="J115" s="217" t="e">
        <f>ASISTENCIA!#REF!</f>
        <v>#REF!</v>
      </c>
      <c r="K115" s="215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5"/>
      <c r="P115" s="129" t="e">
        <f>ASISTENCIA!#REF!</f>
        <v>#REF!</v>
      </c>
      <c r="Q115" s="215"/>
      <c r="R115" s="129" t="e">
        <f>ASISTENCIA!#REF!</f>
        <v>#REF!</v>
      </c>
      <c r="S115" s="218"/>
      <c r="T115" s="129" t="e">
        <f>ASISTENCIA!#REF!</f>
        <v>#REF!</v>
      </c>
      <c r="U115" s="129"/>
      <c r="V115" s="218"/>
      <c r="W115" s="129"/>
      <c r="X115" s="129"/>
      <c r="Y115" s="218"/>
      <c r="Z115" s="129"/>
      <c r="AA115" s="218"/>
      <c r="AB115" s="315"/>
      <c r="AC115" s="316"/>
      <c r="AD115" s="316"/>
      <c r="AE115" s="316"/>
      <c r="AF115" s="316"/>
      <c r="AG115" s="316"/>
      <c r="AH115" s="316"/>
      <c r="AI115" s="316"/>
      <c r="AJ115" s="317"/>
      <c r="AK115" s="128" t="str">
        <f t="shared" si="3"/>
        <v/>
      </c>
      <c r="AL115" s="192"/>
    </row>
    <row r="116" spans="1:38" s="195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5"/>
      <c r="J116" s="217" t="e">
        <f>ASISTENCIA!#REF!</f>
        <v>#REF!</v>
      </c>
      <c r="K116" s="215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5"/>
      <c r="P116" s="129" t="e">
        <f>ASISTENCIA!#REF!</f>
        <v>#REF!</v>
      </c>
      <c r="Q116" s="215"/>
      <c r="R116" s="129" t="e">
        <f>ASISTENCIA!#REF!</f>
        <v>#REF!</v>
      </c>
      <c r="S116" s="218"/>
      <c r="T116" s="129" t="e">
        <f>ASISTENCIA!#REF!</f>
        <v>#REF!</v>
      </c>
      <c r="U116" s="129"/>
      <c r="V116" s="218"/>
      <c r="W116" s="129"/>
      <c r="X116" s="129"/>
      <c r="Y116" s="218"/>
      <c r="Z116" s="129"/>
      <c r="AA116" s="218"/>
      <c r="AB116" s="315"/>
      <c r="AC116" s="316"/>
      <c r="AD116" s="316"/>
      <c r="AE116" s="316"/>
      <c r="AF116" s="316"/>
      <c r="AG116" s="316"/>
      <c r="AH116" s="316"/>
      <c r="AI116" s="316"/>
      <c r="AJ116" s="317"/>
      <c r="AK116" s="128" t="str">
        <f t="shared" si="3"/>
        <v/>
      </c>
      <c r="AL116" s="192"/>
    </row>
    <row r="117" spans="1:38" s="195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5"/>
      <c r="J117" s="217" t="e">
        <f>ASISTENCIA!#REF!</f>
        <v>#REF!</v>
      </c>
      <c r="K117" s="215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5"/>
      <c r="P117" s="129" t="e">
        <f>ASISTENCIA!#REF!</f>
        <v>#REF!</v>
      </c>
      <c r="Q117" s="215"/>
      <c r="R117" s="129" t="e">
        <f>ASISTENCIA!#REF!</f>
        <v>#REF!</v>
      </c>
      <c r="S117" s="218"/>
      <c r="T117" s="129" t="e">
        <f>ASISTENCIA!#REF!</f>
        <v>#REF!</v>
      </c>
      <c r="U117" s="129"/>
      <c r="V117" s="218"/>
      <c r="W117" s="129"/>
      <c r="X117" s="129"/>
      <c r="Y117" s="218"/>
      <c r="Z117" s="129"/>
      <c r="AA117" s="218"/>
      <c r="AB117" s="315"/>
      <c r="AC117" s="316"/>
      <c r="AD117" s="316"/>
      <c r="AE117" s="316"/>
      <c r="AF117" s="316"/>
      <c r="AG117" s="316"/>
      <c r="AH117" s="316"/>
      <c r="AI117" s="316"/>
      <c r="AJ117" s="317"/>
      <c r="AK117" s="128" t="str">
        <f t="shared" si="3"/>
        <v/>
      </c>
      <c r="AL117" s="192"/>
    </row>
    <row r="118" spans="1:38" s="195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5"/>
      <c r="J118" s="217" t="e">
        <f>ASISTENCIA!#REF!</f>
        <v>#REF!</v>
      </c>
      <c r="K118" s="215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5"/>
      <c r="P118" s="129" t="e">
        <f>ASISTENCIA!#REF!</f>
        <v>#REF!</v>
      </c>
      <c r="Q118" s="215"/>
      <c r="R118" s="129" t="e">
        <f>ASISTENCIA!#REF!</f>
        <v>#REF!</v>
      </c>
      <c r="S118" s="218"/>
      <c r="T118" s="129" t="e">
        <f>ASISTENCIA!#REF!</f>
        <v>#REF!</v>
      </c>
      <c r="U118" s="129"/>
      <c r="V118" s="218"/>
      <c r="W118" s="129"/>
      <c r="X118" s="129"/>
      <c r="Y118" s="218"/>
      <c r="Z118" s="129"/>
      <c r="AA118" s="218"/>
      <c r="AB118" s="315"/>
      <c r="AC118" s="316"/>
      <c r="AD118" s="316"/>
      <c r="AE118" s="316"/>
      <c r="AF118" s="316"/>
      <c r="AG118" s="316"/>
      <c r="AH118" s="316"/>
      <c r="AI118" s="316"/>
      <c r="AJ118" s="317"/>
      <c r="AK118" s="128" t="str">
        <f t="shared" si="3"/>
        <v/>
      </c>
      <c r="AL118" s="192"/>
    </row>
    <row r="119" spans="1:38" s="195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5"/>
      <c r="J119" s="217" t="e">
        <f>ASISTENCIA!#REF!</f>
        <v>#REF!</v>
      </c>
      <c r="K119" s="215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5"/>
      <c r="P119" s="129" t="e">
        <f>ASISTENCIA!#REF!</f>
        <v>#REF!</v>
      </c>
      <c r="Q119" s="215"/>
      <c r="R119" s="129" t="e">
        <f>ASISTENCIA!#REF!</f>
        <v>#REF!</v>
      </c>
      <c r="S119" s="218"/>
      <c r="T119" s="129" t="e">
        <f>ASISTENCIA!#REF!</f>
        <v>#REF!</v>
      </c>
      <c r="U119" s="129"/>
      <c r="V119" s="218"/>
      <c r="W119" s="129"/>
      <c r="X119" s="129"/>
      <c r="Y119" s="218"/>
      <c r="Z119" s="129"/>
      <c r="AA119" s="218"/>
      <c r="AB119" s="315"/>
      <c r="AC119" s="316"/>
      <c r="AD119" s="316"/>
      <c r="AE119" s="316"/>
      <c r="AF119" s="316"/>
      <c r="AG119" s="316"/>
      <c r="AH119" s="316"/>
      <c r="AI119" s="316"/>
      <c r="AJ119" s="317"/>
      <c r="AK119" s="128" t="str">
        <f t="shared" si="3"/>
        <v/>
      </c>
      <c r="AL119" s="192"/>
    </row>
    <row r="120" spans="1:38" s="195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5"/>
      <c r="J120" s="217" t="e">
        <f>ASISTENCIA!#REF!</f>
        <v>#REF!</v>
      </c>
      <c r="K120" s="215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5"/>
      <c r="P120" s="129" t="e">
        <f>ASISTENCIA!#REF!</f>
        <v>#REF!</v>
      </c>
      <c r="Q120" s="215"/>
      <c r="R120" s="129" t="e">
        <f>ASISTENCIA!#REF!</f>
        <v>#REF!</v>
      </c>
      <c r="S120" s="218"/>
      <c r="T120" s="129" t="e">
        <f>ASISTENCIA!#REF!</f>
        <v>#REF!</v>
      </c>
      <c r="U120" s="129"/>
      <c r="V120" s="218"/>
      <c r="W120" s="129"/>
      <c r="X120" s="129"/>
      <c r="Y120" s="218"/>
      <c r="Z120" s="129"/>
      <c r="AA120" s="218"/>
      <c r="AB120" s="315"/>
      <c r="AC120" s="316"/>
      <c r="AD120" s="316"/>
      <c r="AE120" s="316"/>
      <c r="AF120" s="316"/>
      <c r="AG120" s="316"/>
      <c r="AH120" s="316"/>
      <c r="AI120" s="316"/>
      <c r="AJ120" s="317"/>
      <c r="AK120" s="128" t="str">
        <f t="shared" si="3"/>
        <v/>
      </c>
      <c r="AL120" s="192"/>
    </row>
    <row r="121" spans="1:38" s="195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5"/>
      <c r="J121" s="217" t="e">
        <f>ASISTENCIA!#REF!</f>
        <v>#REF!</v>
      </c>
      <c r="K121" s="215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5"/>
      <c r="P121" s="129" t="e">
        <f>ASISTENCIA!#REF!</f>
        <v>#REF!</v>
      </c>
      <c r="Q121" s="215"/>
      <c r="R121" s="129" t="e">
        <f>ASISTENCIA!#REF!</f>
        <v>#REF!</v>
      </c>
      <c r="S121" s="218"/>
      <c r="T121" s="129" t="e">
        <f>ASISTENCIA!#REF!</f>
        <v>#REF!</v>
      </c>
      <c r="U121" s="129"/>
      <c r="V121" s="218"/>
      <c r="W121" s="129"/>
      <c r="X121" s="129"/>
      <c r="Y121" s="218"/>
      <c r="Z121" s="129"/>
      <c r="AA121" s="218"/>
      <c r="AB121" s="315"/>
      <c r="AC121" s="316"/>
      <c r="AD121" s="316"/>
      <c r="AE121" s="316"/>
      <c r="AF121" s="316"/>
      <c r="AG121" s="316"/>
      <c r="AH121" s="316"/>
      <c r="AI121" s="316"/>
      <c r="AJ121" s="317"/>
      <c r="AK121" s="128" t="str">
        <f t="shared" si="3"/>
        <v/>
      </c>
      <c r="AL121" s="192"/>
    </row>
    <row r="122" spans="1:38" s="195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5"/>
      <c r="J122" s="217" t="e">
        <f>ASISTENCIA!#REF!</f>
        <v>#REF!</v>
      </c>
      <c r="K122" s="215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5"/>
      <c r="P122" s="129" t="e">
        <f>ASISTENCIA!#REF!</f>
        <v>#REF!</v>
      </c>
      <c r="Q122" s="215"/>
      <c r="R122" s="129" t="e">
        <f>ASISTENCIA!#REF!</f>
        <v>#REF!</v>
      </c>
      <c r="S122" s="218"/>
      <c r="T122" s="129" t="e">
        <f>ASISTENCIA!#REF!</f>
        <v>#REF!</v>
      </c>
      <c r="U122" s="129"/>
      <c r="V122" s="218"/>
      <c r="W122" s="129"/>
      <c r="X122" s="129"/>
      <c r="Y122" s="218"/>
      <c r="Z122" s="129"/>
      <c r="AA122" s="218"/>
      <c r="AB122" s="315"/>
      <c r="AC122" s="316"/>
      <c r="AD122" s="316"/>
      <c r="AE122" s="316"/>
      <c r="AF122" s="316"/>
      <c r="AG122" s="316"/>
      <c r="AH122" s="316"/>
      <c r="AI122" s="316"/>
      <c r="AJ122" s="317"/>
      <c r="AK122" s="128" t="str">
        <f t="shared" ref="AK122:AK144" si="4">IF(OR(COUNTIF($I122:$AJ122,"X")&gt;0,COUNTIF($I122:$AJ122,"L")&gt;0),COUNTIF($I122:$AJ122,"X")+COUNTIF($I122:$AJ122,"L"),"")</f>
        <v/>
      </c>
      <c r="AL122" s="192"/>
    </row>
    <row r="123" spans="1:38" s="195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5"/>
      <c r="J123" s="217" t="e">
        <f>ASISTENCIA!#REF!</f>
        <v>#REF!</v>
      </c>
      <c r="K123" s="215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5"/>
      <c r="P123" s="129" t="e">
        <f>ASISTENCIA!#REF!</f>
        <v>#REF!</v>
      </c>
      <c r="Q123" s="215"/>
      <c r="R123" s="129" t="e">
        <f>ASISTENCIA!#REF!</f>
        <v>#REF!</v>
      </c>
      <c r="S123" s="218"/>
      <c r="T123" s="129" t="e">
        <f>ASISTENCIA!#REF!</f>
        <v>#REF!</v>
      </c>
      <c r="U123" s="129"/>
      <c r="V123" s="218"/>
      <c r="W123" s="129"/>
      <c r="X123" s="129"/>
      <c r="Y123" s="218"/>
      <c r="Z123" s="129"/>
      <c r="AA123" s="218"/>
      <c r="AB123" s="315"/>
      <c r="AC123" s="316"/>
      <c r="AD123" s="316"/>
      <c r="AE123" s="316"/>
      <c r="AF123" s="316"/>
      <c r="AG123" s="316"/>
      <c r="AH123" s="316"/>
      <c r="AI123" s="316"/>
      <c r="AJ123" s="317"/>
      <c r="AK123" s="128" t="str">
        <f t="shared" si="4"/>
        <v/>
      </c>
      <c r="AL123" s="192"/>
    </row>
    <row r="124" spans="1:38" s="195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5"/>
      <c r="J124" s="217" t="e">
        <f>ASISTENCIA!#REF!</f>
        <v>#REF!</v>
      </c>
      <c r="K124" s="215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5"/>
      <c r="P124" s="129" t="e">
        <f>ASISTENCIA!#REF!</f>
        <v>#REF!</v>
      </c>
      <c r="Q124" s="215"/>
      <c r="R124" s="129" t="e">
        <f>ASISTENCIA!#REF!</f>
        <v>#REF!</v>
      </c>
      <c r="S124" s="218"/>
      <c r="T124" s="129" t="e">
        <f>ASISTENCIA!#REF!</f>
        <v>#REF!</v>
      </c>
      <c r="U124" s="129"/>
      <c r="V124" s="218"/>
      <c r="W124" s="129"/>
      <c r="X124" s="129"/>
      <c r="Y124" s="218"/>
      <c r="Z124" s="129"/>
      <c r="AA124" s="218"/>
      <c r="AB124" s="315"/>
      <c r="AC124" s="316"/>
      <c r="AD124" s="316"/>
      <c r="AE124" s="316"/>
      <c r="AF124" s="316"/>
      <c r="AG124" s="316"/>
      <c r="AH124" s="316"/>
      <c r="AI124" s="316"/>
      <c r="AJ124" s="317"/>
      <c r="AK124" s="128" t="str">
        <f t="shared" si="4"/>
        <v/>
      </c>
      <c r="AL124" s="192"/>
    </row>
    <row r="125" spans="1:38" s="195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5"/>
      <c r="J125" s="217" t="e">
        <f>ASISTENCIA!#REF!</f>
        <v>#REF!</v>
      </c>
      <c r="K125" s="215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5"/>
      <c r="P125" s="129" t="e">
        <f>ASISTENCIA!#REF!</f>
        <v>#REF!</v>
      </c>
      <c r="Q125" s="215"/>
      <c r="R125" s="129" t="e">
        <f>ASISTENCIA!#REF!</f>
        <v>#REF!</v>
      </c>
      <c r="S125" s="218"/>
      <c r="T125" s="129" t="e">
        <f>ASISTENCIA!#REF!</f>
        <v>#REF!</v>
      </c>
      <c r="U125" s="129"/>
      <c r="V125" s="218"/>
      <c r="W125" s="129"/>
      <c r="X125" s="129"/>
      <c r="Y125" s="218"/>
      <c r="Z125" s="129"/>
      <c r="AA125" s="218"/>
      <c r="AB125" s="315"/>
      <c r="AC125" s="316"/>
      <c r="AD125" s="316"/>
      <c r="AE125" s="316"/>
      <c r="AF125" s="316"/>
      <c r="AG125" s="316"/>
      <c r="AH125" s="316"/>
      <c r="AI125" s="316"/>
      <c r="AJ125" s="317"/>
      <c r="AK125" s="128" t="str">
        <f t="shared" si="4"/>
        <v/>
      </c>
      <c r="AL125" s="192"/>
    </row>
    <row r="126" spans="1:38" s="195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5"/>
      <c r="J126" s="217" t="e">
        <f>ASISTENCIA!#REF!</f>
        <v>#REF!</v>
      </c>
      <c r="K126" s="215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5"/>
      <c r="P126" s="129" t="e">
        <f>ASISTENCIA!#REF!</f>
        <v>#REF!</v>
      </c>
      <c r="Q126" s="215"/>
      <c r="R126" s="129" t="e">
        <f>ASISTENCIA!#REF!</f>
        <v>#REF!</v>
      </c>
      <c r="S126" s="218"/>
      <c r="T126" s="129" t="e">
        <f>ASISTENCIA!#REF!</f>
        <v>#REF!</v>
      </c>
      <c r="U126" s="129"/>
      <c r="V126" s="218"/>
      <c r="W126" s="129"/>
      <c r="X126" s="129"/>
      <c r="Y126" s="218"/>
      <c r="Z126" s="129"/>
      <c r="AA126" s="218"/>
      <c r="AB126" s="315"/>
      <c r="AC126" s="316"/>
      <c r="AD126" s="316"/>
      <c r="AE126" s="316"/>
      <c r="AF126" s="316"/>
      <c r="AG126" s="316"/>
      <c r="AH126" s="316"/>
      <c r="AI126" s="316"/>
      <c r="AJ126" s="317"/>
      <c r="AK126" s="128" t="str">
        <f t="shared" si="4"/>
        <v/>
      </c>
      <c r="AL126" s="192"/>
    </row>
    <row r="127" spans="1:38" s="195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5"/>
      <c r="J127" s="217" t="e">
        <f>ASISTENCIA!#REF!</f>
        <v>#REF!</v>
      </c>
      <c r="K127" s="215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5"/>
      <c r="P127" s="129" t="e">
        <f>ASISTENCIA!#REF!</f>
        <v>#REF!</v>
      </c>
      <c r="Q127" s="215"/>
      <c r="R127" s="129" t="e">
        <f>ASISTENCIA!#REF!</f>
        <v>#REF!</v>
      </c>
      <c r="S127" s="218"/>
      <c r="T127" s="129" t="e">
        <f>ASISTENCIA!#REF!</f>
        <v>#REF!</v>
      </c>
      <c r="U127" s="129"/>
      <c r="V127" s="218"/>
      <c r="W127" s="129"/>
      <c r="X127" s="129"/>
      <c r="Y127" s="218"/>
      <c r="Z127" s="129"/>
      <c r="AA127" s="218"/>
      <c r="AB127" s="315"/>
      <c r="AC127" s="316"/>
      <c r="AD127" s="316"/>
      <c r="AE127" s="316"/>
      <c r="AF127" s="316"/>
      <c r="AG127" s="316"/>
      <c r="AH127" s="316"/>
      <c r="AI127" s="316"/>
      <c r="AJ127" s="317"/>
      <c r="AK127" s="128" t="str">
        <f t="shared" si="4"/>
        <v/>
      </c>
      <c r="AL127" s="192"/>
    </row>
    <row r="128" spans="1:38" s="195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5"/>
      <c r="J128" s="217" t="e">
        <f>ASISTENCIA!#REF!</f>
        <v>#REF!</v>
      </c>
      <c r="K128" s="215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5"/>
      <c r="P128" s="129" t="e">
        <f>ASISTENCIA!#REF!</f>
        <v>#REF!</v>
      </c>
      <c r="Q128" s="215"/>
      <c r="R128" s="129" t="e">
        <f>ASISTENCIA!#REF!</f>
        <v>#REF!</v>
      </c>
      <c r="S128" s="218"/>
      <c r="T128" s="129" t="e">
        <f>ASISTENCIA!#REF!</f>
        <v>#REF!</v>
      </c>
      <c r="U128" s="129"/>
      <c r="V128" s="218"/>
      <c r="W128" s="129"/>
      <c r="X128" s="129"/>
      <c r="Y128" s="218"/>
      <c r="Z128" s="129"/>
      <c r="AA128" s="218"/>
      <c r="AB128" s="315"/>
      <c r="AC128" s="316"/>
      <c r="AD128" s="316"/>
      <c r="AE128" s="316"/>
      <c r="AF128" s="316"/>
      <c r="AG128" s="316"/>
      <c r="AH128" s="316"/>
      <c r="AI128" s="316"/>
      <c r="AJ128" s="317"/>
      <c r="AK128" s="128" t="str">
        <f t="shared" si="4"/>
        <v/>
      </c>
      <c r="AL128" s="192"/>
    </row>
    <row r="129" spans="1:38" s="195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5"/>
      <c r="J129" s="217" t="e">
        <f>ASISTENCIA!#REF!</f>
        <v>#REF!</v>
      </c>
      <c r="K129" s="215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5"/>
      <c r="P129" s="129" t="e">
        <f>ASISTENCIA!#REF!</f>
        <v>#REF!</v>
      </c>
      <c r="Q129" s="215"/>
      <c r="R129" s="129" t="e">
        <f>ASISTENCIA!#REF!</f>
        <v>#REF!</v>
      </c>
      <c r="S129" s="218"/>
      <c r="T129" s="129" t="e">
        <f>ASISTENCIA!#REF!</f>
        <v>#REF!</v>
      </c>
      <c r="U129" s="129"/>
      <c r="V129" s="218"/>
      <c r="W129" s="129"/>
      <c r="X129" s="129"/>
      <c r="Y129" s="218"/>
      <c r="Z129" s="129"/>
      <c r="AA129" s="218"/>
      <c r="AB129" s="315"/>
      <c r="AC129" s="316"/>
      <c r="AD129" s="316"/>
      <c r="AE129" s="316"/>
      <c r="AF129" s="316"/>
      <c r="AG129" s="316"/>
      <c r="AH129" s="316"/>
      <c r="AI129" s="316"/>
      <c r="AJ129" s="317"/>
      <c r="AK129" s="128" t="str">
        <f t="shared" si="4"/>
        <v/>
      </c>
      <c r="AL129" s="192"/>
    </row>
    <row r="130" spans="1:38" s="195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5"/>
      <c r="J130" s="217" t="e">
        <f>ASISTENCIA!#REF!</f>
        <v>#REF!</v>
      </c>
      <c r="K130" s="215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5"/>
      <c r="P130" s="129" t="e">
        <f>ASISTENCIA!#REF!</f>
        <v>#REF!</v>
      </c>
      <c r="Q130" s="215"/>
      <c r="R130" s="129" t="e">
        <f>ASISTENCIA!#REF!</f>
        <v>#REF!</v>
      </c>
      <c r="S130" s="218"/>
      <c r="T130" s="129" t="e">
        <f>ASISTENCIA!#REF!</f>
        <v>#REF!</v>
      </c>
      <c r="U130" s="129"/>
      <c r="V130" s="218"/>
      <c r="W130" s="129"/>
      <c r="X130" s="129"/>
      <c r="Y130" s="218"/>
      <c r="Z130" s="129"/>
      <c r="AA130" s="218"/>
      <c r="AB130" s="315"/>
      <c r="AC130" s="316"/>
      <c r="AD130" s="316"/>
      <c r="AE130" s="316"/>
      <c r="AF130" s="316"/>
      <c r="AG130" s="316"/>
      <c r="AH130" s="316"/>
      <c r="AI130" s="316"/>
      <c r="AJ130" s="317"/>
      <c r="AK130" s="128" t="str">
        <f t="shared" si="4"/>
        <v/>
      </c>
      <c r="AL130" s="192"/>
    </row>
    <row r="131" spans="1:38" s="195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5"/>
      <c r="J131" s="217" t="e">
        <f>ASISTENCIA!#REF!</f>
        <v>#REF!</v>
      </c>
      <c r="K131" s="215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5"/>
      <c r="P131" s="129" t="e">
        <f>ASISTENCIA!#REF!</f>
        <v>#REF!</v>
      </c>
      <c r="Q131" s="215"/>
      <c r="R131" s="129" t="e">
        <f>ASISTENCIA!#REF!</f>
        <v>#REF!</v>
      </c>
      <c r="S131" s="218"/>
      <c r="T131" s="129" t="e">
        <f>ASISTENCIA!#REF!</f>
        <v>#REF!</v>
      </c>
      <c r="U131" s="129"/>
      <c r="V131" s="218"/>
      <c r="W131" s="129"/>
      <c r="X131" s="129"/>
      <c r="Y131" s="218"/>
      <c r="Z131" s="129"/>
      <c r="AA131" s="218"/>
      <c r="AB131" s="315"/>
      <c r="AC131" s="316"/>
      <c r="AD131" s="316"/>
      <c r="AE131" s="316"/>
      <c r="AF131" s="316"/>
      <c r="AG131" s="316"/>
      <c r="AH131" s="316"/>
      <c r="AI131" s="316"/>
      <c r="AJ131" s="317"/>
      <c r="AK131" s="128" t="str">
        <f t="shared" si="4"/>
        <v/>
      </c>
      <c r="AL131" s="192"/>
    </row>
    <row r="132" spans="1:38" s="195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5"/>
      <c r="J132" s="217" t="e">
        <f>ASISTENCIA!#REF!</f>
        <v>#REF!</v>
      </c>
      <c r="K132" s="215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5"/>
      <c r="P132" s="129" t="e">
        <f>ASISTENCIA!#REF!</f>
        <v>#REF!</v>
      </c>
      <c r="Q132" s="215"/>
      <c r="R132" s="129" t="e">
        <f>ASISTENCIA!#REF!</f>
        <v>#REF!</v>
      </c>
      <c r="S132" s="218"/>
      <c r="T132" s="129" t="e">
        <f>ASISTENCIA!#REF!</f>
        <v>#REF!</v>
      </c>
      <c r="U132" s="129"/>
      <c r="V132" s="218"/>
      <c r="W132" s="129"/>
      <c r="X132" s="129"/>
      <c r="Y132" s="218"/>
      <c r="Z132" s="129"/>
      <c r="AA132" s="218"/>
      <c r="AB132" s="315"/>
      <c r="AC132" s="316"/>
      <c r="AD132" s="316"/>
      <c r="AE132" s="316"/>
      <c r="AF132" s="316"/>
      <c r="AG132" s="316"/>
      <c r="AH132" s="316"/>
      <c r="AI132" s="316"/>
      <c r="AJ132" s="317"/>
      <c r="AK132" s="128" t="str">
        <f t="shared" si="4"/>
        <v/>
      </c>
      <c r="AL132" s="192"/>
    </row>
    <row r="133" spans="1:38" s="195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5"/>
      <c r="J133" s="217" t="e">
        <f>ASISTENCIA!#REF!</f>
        <v>#REF!</v>
      </c>
      <c r="K133" s="215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5"/>
      <c r="P133" s="129" t="e">
        <f>ASISTENCIA!#REF!</f>
        <v>#REF!</v>
      </c>
      <c r="Q133" s="215"/>
      <c r="R133" s="129" t="e">
        <f>ASISTENCIA!#REF!</f>
        <v>#REF!</v>
      </c>
      <c r="S133" s="218"/>
      <c r="T133" s="129" t="e">
        <f>ASISTENCIA!#REF!</f>
        <v>#REF!</v>
      </c>
      <c r="U133" s="129"/>
      <c r="V133" s="218"/>
      <c r="W133" s="129"/>
      <c r="X133" s="129"/>
      <c r="Y133" s="218"/>
      <c r="Z133" s="129"/>
      <c r="AA133" s="218"/>
      <c r="AB133" s="315"/>
      <c r="AC133" s="316"/>
      <c r="AD133" s="316"/>
      <c r="AE133" s="316"/>
      <c r="AF133" s="316"/>
      <c r="AG133" s="316"/>
      <c r="AH133" s="316"/>
      <c r="AI133" s="316"/>
      <c r="AJ133" s="317"/>
      <c r="AK133" s="128" t="str">
        <f t="shared" si="4"/>
        <v/>
      </c>
      <c r="AL133" s="192"/>
    </row>
    <row r="134" spans="1:38" s="195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5"/>
      <c r="J134" s="217" t="e">
        <f>ASISTENCIA!#REF!</f>
        <v>#REF!</v>
      </c>
      <c r="K134" s="215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5"/>
      <c r="P134" s="129" t="e">
        <f>ASISTENCIA!#REF!</f>
        <v>#REF!</v>
      </c>
      <c r="Q134" s="215"/>
      <c r="R134" s="129" t="e">
        <f>ASISTENCIA!#REF!</f>
        <v>#REF!</v>
      </c>
      <c r="S134" s="218"/>
      <c r="T134" s="129" t="e">
        <f>ASISTENCIA!#REF!</f>
        <v>#REF!</v>
      </c>
      <c r="U134" s="129"/>
      <c r="V134" s="218"/>
      <c r="W134" s="129"/>
      <c r="X134" s="129"/>
      <c r="Y134" s="218"/>
      <c r="Z134" s="129"/>
      <c r="AA134" s="218"/>
      <c r="AB134" s="315"/>
      <c r="AC134" s="316"/>
      <c r="AD134" s="316"/>
      <c r="AE134" s="316"/>
      <c r="AF134" s="316"/>
      <c r="AG134" s="316"/>
      <c r="AH134" s="316"/>
      <c r="AI134" s="316"/>
      <c r="AJ134" s="317"/>
      <c r="AK134" s="128" t="str">
        <f t="shared" si="4"/>
        <v/>
      </c>
      <c r="AL134" s="192"/>
    </row>
    <row r="135" spans="1:38" s="195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5"/>
      <c r="J135" s="217" t="e">
        <f>ASISTENCIA!#REF!</f>
        <v>#REF!</v>
      </c>
      <c r="K135" s="215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5"/>
      <c r="P135" s="129" t="e">
        <f>ASISTENCIA!#REF!</f>
        <v>#REF!</v>
      </c>
      <c r="Q135" s="215"/>
      <c r="R135" s="129" t="e">
        <f>ASISTENCIA!#REF!</f>
        <v>#REF!</v>
      </c>
      <c r="S135" s="218"/>
      <c r="T135" s="129" t="e">
        <f>ASISTENCIA!#REF!</f>
        <v>#REF!</v>
      </c>
      <c r="U135" s="129"/>
      <c r="V135" s="218"/>
      <c r="W135" s="129"/>
      <c r="X135" s="129"/>
      <c r="Y135" s="218"/>
      <c r="Z135" s="129"/>
      <c r="AA135" s="218"/>
      <c r="AB135" s="315"/>
      <c r="AC135" s="316"/>
      <c r="AD135" s="316"/>
      <c r="AE135" s="316"/>
      <c r="AF135" s="316"/>
      <c r="AG135" s="316"/>
      <c r="AH135" s="316"/>
      <c r="AI135" s="316"/>
      <c r="AJ135" s="317"/>
      <c r="AK135" s="128" t="str">
        <f t="shared" si="4"/>
        <v/>
      </c>
      <c r="AL135" s="192"/>
    </row>
    <row r="136" spans="1:38" s="195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5"/>
      <c r="J136" s="217" t="e">
        <f>ASISTENCIA!#REF!</f>
        <v>#REF!</v>
      </c>
      <c r="K136" s="215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5"/>
      <c r="P136" s="129" t="e">
        <f>ASISTENCIA!#REF!</f>
        <v>#REF!</v>
      </c>
      <c r="Q136" s="215"/>
      <c r="R136" s="129" t="e">
        <f>ASISTENCIA!#REF!</f>
        <v>#REF!</v>
      </c>
      <c r="S136" s="218"/>
      <c r="T136" s="129" t="e">
        <f>ASISTENCIA!#REF!</f>
        <v>#REF!</v>
      </c>
      <c r="U136" s="129"/>
      <c r="V136" s="218"/>
      <c r="W136" s="129"/>
      <c r="X136" s="129"/>
      <c r="Y136" s="218"/>
      <c r="Z136" s="129"/>
      <c r="AA136" s="218"/>
      <c r="AB136" s="315"/>
      <c r="AC136" s="316"/>
      <c r="AD136" s="316"/>
      <c r="AE136" s="316"/>
      <c r="AF136" s="316"/>
      <c r="AG136" s="316"/>
      <c r="AH136" s="316"/>
      <c r="AI136" s="316"/>
      <c r="AJ136" s="317"/>
      <c r="AK136" s="128" t="str">
        <f t="shared" si="4"/>
        <v/>
      </c>
      <c r="AL136" s="192"/>
    </row>
    <row r="137" spans="1:38" s="195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5"/>
      <c r="J137" s="217" t="e">
        <f>ASISTENCIA!#REF!</f>
        <v>#REF!</v>
      </c>
      <c r="K137" s="215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5"/>
      <c r="P137" s="129" t="e">
        <f>ASISTENCIA!#REF!</f>
        <v>#REF!</v>
      </c>
      <c r="Q137" s="215"/>
      <c r="R137" s="129" t="e">
        <f>ASISTENCIA!#REF!</f>
        <v>#REF!</v>
      </c>
      <c r="S137" s="218"/>
      <c r="T137" s="129" t="e">
        <f>ASISTENCIA!#REF!</f>
        <v>#REF!</v>
      </c>
      <c r="U137" s="129"/>
      <c r="V137" s="218"/>
      <c r="W137" s="129"/>
      <c r="X137" s="129"/>
      <c r="Y137" s="218"/>
      <c r="Z137" s="129"/>
      <c r="AA137" s="218"/>
      <c r="AB137" s="315"/>
      <c r="AC137" s="316"/>
      <c r="AD137" s="316"/>
      <c r="AE137" s="316"/>
      <c r="AF137" s="316"/>
      <c r="AG137" s="316"/>
      <c r="AH137" s="316"/>
      <c r="AI137" s="316"/>
      <c r="AJ137" s="317"/>
      <c r="AK137" s="128" t="str">
        <f t="shared" si="4"/>
        <v/>
      </c>
      <c r="AL137" s="192"/>
    </row>
    <row r="138" spans="1:38" s="195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5"/>
      <c r="J138" s="217" t="e">
        <f>ASISTENCIA!#REF!</f>
        <v>#REF!</v>
      </c>
      <c r="K138" s="215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5"/>
      <c r="P138" s="129" t="e">
        <f>ASISTENCIA!#REF!</f>
        <v>#REF!</v>
      </c>
      <c r="Q138" s="215"/>
      <c r="R138" s="129" t="e">
        <f>ASISTENCIA!#REF!</f>
        <v>#REF!</v>
      </c>
      <c r="S138" s="218"/>
      <c r="T138" s="129" t="e">
        <f>ASISTENCIA!#REF!</f>
        <v>#REF!</v>
      </c>
      <c r="U138" s="129"/>
      <c r="V138" s="218"/>
      <c r="W138" s="129"/>
      <c r="X138" s="129"/>
      <c r="Y138" s="218"/>
      <c r="Z138" s="129"/>
      <c r="AA138" s="218"/>
      <c r="AB138" s="315"/>
      <c r="AC138" s="316"/>
      <c r="AD138" s="316"/>
      <c r="AE138" s="316"/>
      <c r="AF138" s="316"/>
      <c r="AG138" s="316"/>
      <c r="AH138" s="316"/>
      <c r="AI138" s="316"/>
      <c r="AJ138" s="317"/>
      <c r="AK138" s="128" t="str">
        <f t="shared" si="4"/>
        <v/>
      </c>
      <c r="AL138" s="192"/>
    </row>
    <row r="139" spans="1:38" s="195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5"/>
      <c r="J139" s="217" t="e">
        <f>ASISTENCIA!#REF!</f>
        <v>#REF!</v>
      </c>
      <c r="K139" s="215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5"/>
      <c r="P139" s="129" t="e">
        <f>ASISTENCIA!#REF!</f>
        <v>#REF!</v>
      </c>
      <c r="Q139" s="215"/>
      <c r="R139" s="129" t="e">
        <f>ASISTENCIA!#REF!</f>
        <v>#REF!</v>
      </c>
      <c r="S139" s="218"/>
      <c r="T139" s="129" t="e">
        <f>ASISTENCIA!#REF!</f>
        <v>#REF!</v>
      </c>
      <c r="U139" s="129"/>
      <c r="V139" s="218"/>
      <c r="W139" s="129"/>
      <c r="X139" s="129"/>
      <c r="Y139" s="218"/>
      <c r="Z139" s="129"/>
      <c r="AA139" s="218"/>
      <c r="AB139" s="315"/>
      <c r="AC139" s="316"/>
      <c r="AD139" s="316"/>
      <c r="AE139" s="316"/>
      <c r="AF139" s="316"/>
      <c r="AG139" s="316"/>
      <c r="AH139" s="316"/>
      <c r="AI139" s="316"/>
      <c r="AJ139" s="317"/>
      <c r="AK139" s="128" t="str">
        <f t="shared" si="4"/>
        <v/>
      </c>
      <c r="AL139" s="192"/>
    </row>
    <row r="140" spans="1:38" s="195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5"/>
      <c r="J140" s="217" t="e">
        <f>ASISTENCIA!#REF!</f>
        <v>#REF!</v>
      </c>
      <c r="K140" s="215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5"/>
      <c r="P140" s="129" t="e">
        <f>ASISTENCIA!#REF!</f>
        <v>#REF!</v>
      </c>
      <c r="Q140" s="215"/>
      <c r="R140" s="129" t="e">
        <f>ASISTENCIA!#REF!</f>
        <v>#REF!</v>
      </c>
      <c r="S140" s="218"/>
      <c r="T140" s="129" t="e">
        <f>ASISTENCIA!#REF!</f>
        <v>#REF!</v>
      </c>
      <c r="U140" s="129"/>
      <c r="V140" s="218"/>
      <c r="W140" s="129"/>
      <c r="X140" s="129"/>
      <c r="Y140" s="218"/>
      <c r="Z140" s="129"/>
      <c r="AA140" s="218"/>
      <c r="AB140" s="315"/>
      <c r="AC140" s="316"/>
      <c r="AD140" s="316"/>
      <c r="AE140" s="316"/>
      <c r="AF140" s="316"/>
      <c r="AG140" s="316"/>
      <c r="AH140" s="316"/>
      <c r="AI140" s="316"/>
      <c r="AJ140" s="317"/>
      <c r="AK140" s="128" t="str">
        <f t="shared" si="4"/>
        <v/>
      </c>
      <c r="AL140" s="192"/>
    </row>
    <row r="141" spans="1:38" s="195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5"/>
      <c r="J141" s="217" t="e">
        <f>ASISTENCIA!#REF!</f>
        <v>#REF!</v>
      </c>
      <c r="K141" s="215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5"/>
      <c r="P141" s="129" t="e">
        <f>ASISTENCIA!#REF!</f>
        <v>#REF!</v>
      </c>
      <c r="Q141" s="215"/>
      <c r="R141" s="129" t="e">
        <f>ASISTENCIA!#REF!</f>
        <v>#REF!</v>
      </c>
      <c r="S141" s="218"/>
      <c r="T141" s="129" t="e">
        <f>ASISTENCIA!#REF!</f>
        <v>#REF!</v>
      </c>
      <c r="U141" s="129"/>
      <c r="V141" s="218"/>
      <c r="W141" s="129"/>
      <c r="X141" s="129"/>
      <c r="Y141" s="218"/>
      <c r="Z141" s="129"/>
      <c r="AA141" s="218"/>
      <c r="AB141" s="315"/>
      <c r="AC141" s="316"/>
      <c r="AD141" s="316"/>
      <c r="AE141" s="316"/>
      <c r="AF141" s="316"/>
      <c r="AG141" s="316"/>
      <c r="AH141" s="316"/>
      <c r="AI141" s="316"/>
      <c r="AJ141" s="317"/>
      <c r="AK141" s="128" t="str">
        <f t="shared" si="4"/>
        <v/>
      </c>
      <c r="AL141" s="192"/>
    </row>
    <row r="142" spans="1:38" s="195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5"/>
      <c r="J142" s="217" t="e">
        <f>ASISTENCIA!#REF!</f>
        <v>#REF!</v>
      </c>
      <c r="K142" s="215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5"/>
      <c r="P142" s="129" t="e">
        <f>ASISTENCIA!#REF!</f>
        <v>#REF!</v>
      </c>
      <c r="Q142" s="215"/>
      <c r="R142" s="129" t="e">
        <f>ASISTENCIA!#REF!</f>
        <v>#REF!</v>
      </c>
      <c r="S142" s="218"/>
      <c r="T142" s="129" t="e">
        <f>ASISTENCIA!#REF!</f>
        <v>#REF!</v>
      </c>
      <c r="U142" s="129"/>
      <c r="V142" s="218"/>
      <c r="W142" s="129"/>
      <c r="X142" s="129"/>
      <c r="Y142" s="218"/>
      <c r="Z142" s="129"/>
      <c r="AA142" s="218"/>
      <c r="AB142" s="315"/>
      <c r="AC142" s="316"/>
      <c r="AD142" s="316"/>
      <c r="AE142" s="316"/>
      <c r="AF142" s="316"/>
      <c r="AG142" s="316"/>
      <c r="AH142" s="316"/>
      <c r="AI142" s="316"/>
      <c r="AJ142" s="317"/>
      <c r="AK142" s="128" t="str">
        <f t="shared" si="4"/>
        <v/>
      </c>
      <c r="AL142" s="192"/>
    </row>
    <row r="143" spans="1:38" s="195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5"/>
      <c r="J143" s="217" t="e">
        <f>ASISTENCIA!#REF!</f>
        <v>#REF!</v>
      </c>
      <c r="K143" s="215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5"/>
      <c r="P143" s="129" t="e">
        <f>ASISTENCIA!#REF!</f>
        <v>#REF!</v>
      </c>
      <c r="Q143" s="215"/>
      <c r="R143" s="129" t="e">
        <f>ASISTENCIA!#REF!</f>
        <v>#REF!</v>
      </c>
      <c r="S143" s="218"/>
      <c r="T143" s="129" t="e">
        <f>ASISTENCIA!#REF!</f>
        <v>#REF!</v>
      </c>
      <c r="U143" s="129"/>
      <c r="V143" s="218"/>
      <c r="W143" s="129"/>
      <c r="X143" s="129"/>
      <c r="Y143" s="218"/>
      <c r="Z143" s="129"/>
      <c r="AA143" s="218"/>
      <c r="AB143" s="315"/>
      <c r="AC143" s="316"/>
      <c r="AD143" s="316"/>
      <c r="AE143" s="316"/>
      <c r="AF143" s="316"/>
      <c r="AG143" s="316"/>
      <c r="AH143" s="316"/>
      <c r="AI143" s="316"/>
      <c r="AJ143" s="317"/>
      <c r="AK143" s="128" t="str">
        <f t="shared" si="4"/>
        <v/>
      </c>
      <c r="AL143" s="192"/>
    </row>
    <row r="144" spans="1:38" s="195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5"/>
      <c r="J144" s="217" t="e">
        <f>ASISTENCIA!#REF!</f>
        <v>#REF!</v>
      </c>
      <c r="K144" s="215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5"/>
      <c r="P144" s="129" t="e">
        <f>ASISTENCIA!#REF!</f>
        <v>#REF!</v>
      </c>
      <c r="Q144" s="215"/>
      <c r="R144" s="129" t="e">
        <f>ASISTENCIA!#REF!</f>
        <v>#REF!</v>
      </c>
      <c r="S144" s="218"/>
      <c r="T144" s="129" t="e">
        <f>ASISTENCIA!#REF!</f>
        <v>#REF!</v>
      </c>
      <c r="U144" s="129"/>
      <c r="V144" s="218"/>
      <c r="W144" s="129"/>
      <c r="X144" s="129"/>
      <c r="Y144" s="218"/>
      <c r="Z144" s="129"/>
      <c r="AA144" s="218"/>
      <c r="AB144" s="326"/>
      <c r="AC144" s="327"/>
      <c r="AD144" s="327"/>
      <c r="AE144" s="327"/>
      <c r="AF144" s="327"/>
      <c r="AG144" s="327"/>
      <c r="AH144" s="327"/>
      <c r="AI144" s="327"/>
      <c r="AJ144" s="328"/>
      <c r="AK144" s="128" t="str">
        <f t="shared" si="4"/>
        <v/>
      </c>
      <c r="AL144" s="192"/>
    </row>
    <row r="145" spans="1:42" ht="14.25" customHeight="1" thickBot="1" x14ac:dyDescent="0.4">
      <c r="A145" s="219" t="s">
        <v>127</v>
      </c>
      <c r="B145" s="13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221"/>
      <c r="AD145" s="198"/>
      <c r="AE145" s="198"/>
      <c r="AF145" s="198"/>
      <c r="AG145" s="198"/>
      <c r="AH145" s="198"/>
      <c r="AI145" s="198"/>
      <c r="AJ145" s="198"/>
    </row>
    <row r="146" spans="1:42" ht="14.25" customHeight="1" x14ac:dyDescent="0.35">
      <c r="A146" s="222" t="s">
        <v>128</v>
      </c>
      <c r="B146" s="13"/>
      <c r="C146" s="119"/>
      <c r="D146" s="223"/>
      <c r="E146" s="223"/>
      <c r="F146" s="224"/>
      <c r="O146" s="303"/>
      <c r="P146" s="304"/>
      <c r="Q146" s="304"/>
      <c r="R146" s="304"/>
      <c r="S146" s="304"/>
      <c r="T146" s="304"/>
      <c r="U146" s="305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201"/>
      <c r="AL146" s="202"/>
      <c r="AM146" s="201"/>
      <c r="AN146" s="201"/>
      <c r="AO146" s="201"/>
      <c r="AP146" s="201"/>
    </row>
    <row r="147" spans="1:42" ht="14.25" customHeight="1" x14ac:dyDescent="0.35">
      <c r="A147" s="225"/>
      <c r="B147" s="13"/>
      <c r="C147" s="120"/>
      <c r="D147" s="223"/>
      <c r="E147" s="223"/>
      <c r="G147" s="20" t="s">
        <v>942</v>
      </c>
      <c r="O147" s="306"/>
      <c r="P147" s="307"/>
      <c r="Q147" s="307"/>
      <c r="R147" s="307"/>
      <c r="S147" s="307"/>
      <c r="T147" s="307"/>
      <c r="U147" s="30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3"/>
      <c r="AL147" s="202" t="s">
        <v>20</v>
      </c>
      <c r="AM147" s="201"/>
      <c r="AN147" s="201"/>
      <c r="AO147" s="201"/>
      <c r="AP147" s="201"/>
    </row>
    <row r="148" spans="1:42" ht="14.25" customHeight="1" x14ac:dyDescent="0.35">
      <c r="A148" s="225"/>
      <c r="B148" s="13"/>
      <c r="C148" s="121"/>
      <c r="D148" s="223"/>
      <c r="E148" s="223"/>
      <c r="O148" s="306"/>
      <c r="P148" s="307"/>
      <c r="Q148" s="307"/>
      <c r="R148" s="307"/>
      <c r="S148" s="307"/>
      <c r="T148" s="307"/>
      <c r="U148" s="30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3"/>
      <c r="AL148" s="202" t="s">
        <v>24</v>
      </c>
      <c r="AM148" s="201"/>
      <c r="AN148" s="201"/>
      <c r="AO148" s="201"/>
      <c r="AP148" s="201"/>
    </row>
    <row r="149" spans="1:42" ht="14.25" customHeight="1" x14ac:dyDescent="0.35">
      <c r="A149" s="225"/>
      <c r="B149" s="13"/>
      <c r="C149" s="122"/>
      <c r="D149" s="223"/>
      <c r="E149" s="223"/>
      <c r="O149" s="306"/>
      <c r="P149" s="307"/>
      <c r="Q149" s="307"/>
      <c r="R149" s="307"/>
      <c r="S149" s="307"/>
      <c r="T149" s="307"/>
      <c r="U149" s="30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3"/>
      <c r="AL149" s="202" t="s">
        <v>52</v>
      </c>
      <c r="AM149" s="201"/>
      <c r="AN149" s="201"/>
      <c r="AO149" s="201"/>
      <c r="AP149" s="201"/>
    </row>
    <row r="150" spans="1:42" ht="14.25" customHeight="1" x14ac:dyDescent="0.35">
      <c r="A150" s="225"/>
      <c r="B150" s="13"/>
      <c r="C150" s="122"/>
      <c r="D150" s="223"/>
      <c r="E150" s="223"/>
      <c r="O150" s="306"/>
      <c r="P150" s="307"/>
      <c r="Q150" s="307"/>
      <c r="R150" s="307"/>
      <c r="S150" s="307"/>
      <c r="T150" s="307"/>
      <c r="U150" s="30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3"/>
      <c r="AL150" s="201"/>
      <c r="AM150" s="201"/>
      <c r="AN150" s="201"/>
      <c r="AO150" s="201"/>
      <c r="AP150" s="201"/>
    </row>
    <row r="151" spans="1:42" ht="14.25" customHeight="1" x14ac:dyDescent="0.35">
      <c r="A151" s="225"/>
      <c r="B151" s="13"/>
      <c r="C151" s="122"/>
      <c r="D151" s="223"/>
      <c r="E151" s="223"/>
      <c r="O151" s="306"/>
      <c r="P151" s="307"/>
      <c r="Q151" s="307"/>
      <c r="R151" s="307"/>
      <c r="S151" s="307"/>
      <c r="T151" s="307"/>
      <c r="U151" s="30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3"/>
      <c r="AL151" s="201"/>
      <c r="AM151" s="201"/>
      <c r="AN151" s="201"/>
      <c r="AO151" s="201"/>
      <c r="AP151" s="201"/>
    </row>
    <row r="152" spans="1:42" ht="14.25" customHeight="1" x14ac:dyDescent="0.35">
      <c r="A152" s="225"/>
      <c r="B152" s="13"/>
      <c r="C152" s="122"/>
      <c r="D152" s="223"/>
      <c r="E152" s="223"/>
      <c r="O152" s="306"/>
      <c r="P152" s="307"/>
      <c r="Q152" s="307"/>
      <c r="R152" s="307"/>
      <c r="S152" s="307"/>
      <c r="T152" s="307"/>
      <c r="U152" s="30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3"/>
      <c r="AL152" s="201"/>
      <c r="AM152" s="201"/>
      <c r="AN152" s="201"/>
      <c r="AO152" s="201"/>
      <c r="AP152" s="201"/>
    </row>
    <row r="153" spans="1:42" ht="14.25" customHeight="1" x14ac:dyDescent="0.35">
      <c r="A153" s="225"/>
      <c r="B153" s="13"/>
      <c r="C153" s="122"/>
      <c r="D153" s="223"/>
      <c r="E153" s="223"/>
      <c r="O153" s="306"/>
      <c r="P153" s="307"/>
      <c r="Q153" s="307"/>
      <c r="R153" s="307"/>
      <c r="S153" s="307"/>
      <c r="T153" s="307"/>
      <c r="U153" s="30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3"/>
      <c r="AL153" s="201"/>
      <c r="AM153" s="201"/>
      <c r="AN153" s="201"/>
      <c r="AO153" s="201"/>
      <c r="AP153" s="201"/>
    </row>
    <row r="154" spans="1:42" ht="14.25" customHeight="1" x14ac:dyDescent="0.35">
      <c r="A154" s="225"/>
      <c r="B154" s="13"/>
      <c r="C154" s="123"/>
      <c r="D154" s="223"/>
      <c r="E154" s="223"/>
      <c r="O154" s="306"/>
      <c r="P154" s="307"/>
      <c r="Q154" s="307"/>
      <c r="R154" s="307"/>
      <c r="S154" s="307"/>
      <c r="T154" s="307"/>
      <c r="U154" s="30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</row>
    <row r="155" spans="1:42" s="20" customFormat="1" ht="14.25" customHeight="1" thickBot="1" x14ac:dyDescent="0.4">
      <c r="A155" s="225"/>
      <c r="B155" s="13"/>
      <c r="D155" s="223"/>
      <c r="E155" s="223"/>
      <c r="F155" s="220"/>
      <c r="O155" s="309"/>
      <c r="P155" s="310"/>
      <c r="Q155" s="310"/>
      <c r="R155" s="310"/>
      <c r="S155" s="310"/>
      <c r="T155" s="310"/>
      <c r="U155" s="311"/>
      <c r="V155" s="241"/>
      <c r="W155" s="241"/>
      <c r="X155" s="241"/>
      <c r="Y155" s="241"/>
      <c r="Z155" s="241"/>
      <c r="AA155" s="241"/>
      <c r="AB155" s="241"/>
      <c r="AC155" s="241"/>
      <c r="AD155" s="198"/>
      <c r="AE155" s="198"/>
      <c r="AF155" s="198"/>
      <c r="AG155" s="198"/>
      <c r="AH155" s="198"/>
      <c r="AI155" s="198"/>
      <c r="AJ155" s="198"/>
      <c r="AM155" s="174"/>
      <c r="AN155" s="174"/>
      <c r="AO155" s="174"/>
      <c r="AP155" s="174"/>
    </row>
    <row r="156" spans="1:42" s="20" customFormat="1" ht="14.25" customHeight="1" x14ac:dyDescent="0.35">
      <c r="A156" s="225"/>
      <c r="B156" s="13"/>
      <c r="D156" s="223"/>
      <c r="E156" s="223"/>
      <c r="F156" s="220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M156" s="174"/>
      <c r="AN156" s="174"/>
      <c r="AO156" s="174"/>
      <c r="AP156" s="174"/>
    </row>
    <row r="157" spans="1:42" s="20" customFormat="1" ht="14.25" customHeight="1" x14ac:dyDescent="0.35">
      <c r="A157" s="225"/>
      <c r="D157" s="223"/>
      <c r="E157" s="223"/>
      <c r="F157" s="220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M157" s="174"/>
      <c r="AN157" s="174"/>
      <c r="AO157" s="174"/>
      <c r="AP157" s="174"/>
    </row>
    <row r="158" spans="1:42" x14ac:dyDescent="0.25"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</row>
    <row r="159" spans="1:42" x14ac:dyDescent="0.25"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</row>
    <row r="160" spans="1:42" x14ac:dyDescent="0.25"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</row>
    <row r="161" spans="15:36" x14ac:dyDescent="0.25"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</row>
    <row r="162" spans="15:36" x14ac:dyDescent="0.25"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</row>
    <row r="163" spans="15:36" x14ac:dyDescent="0.25"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</row>
    <row r="164" spans="15:36" x14ac:dyDescent="0.25"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</row>
    <row r="165" spans="15:36" x14ac:dyDescent="0.25"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</row>
    <row r="166" spans="15:36" x14ac:dyDescent="0.25"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</row>
    <row r="167" spans="15:36" x14ac:dyDescent="0.25"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</row>
    <row r="168" spans="15:36" x14ac:dyDescent="0.25"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</row>
    <row r="169" spans="15:36" x14ac:dyDescent="0.25"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</row>
    <row r="170" spans="15:36" x14ac:dyDescent="0.25"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</row>
    <row r="171" spans="15:36" x14ac:dyDescent="0.25"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</row>
    <row r="172" spans="15:36" x14ac:dyDescent="0.25"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</row>
    <row r="173" spans="15:36" x14ac:dyDescent="0.25"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</row>
    <row r="174" spans="15:36" x14ac:dyDescent="0.25"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</row>
    <row r="175" spans="15:36" x14ac:dyDescent="0.25"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</row>
    <row r="176" spans="15:36" x14ac:dyDescent="0.25"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</row>
    <row r="177" spans="15:36" x14ac:dyDescent="0.25"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</row>
    <row r="178" spans="15:36" x14ac:dyDescent="0.25"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</row>
    <row r="179" spans="15:36" x14ac:dyDescent="0.25"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</row>
    <row r="180" spans="15:36" x14ac:dyDescent="0.25"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</row>
    <row r="181" spans="15:36" x14ac:dyDescent="0.25"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</row>
    <row r="182" spans="15:36" x14ac:dyDescent="0.25"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</row>
    <row r="183" spans="15:36" x14ac:dyDescent="0.25"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</row>
  </sheetData>
  <mergeCells count="152"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B42:AJ42"/>
    <mergeCell ref="AB43:AJ43"/>
    <mergeCell ref="AB44:AJ44"/>
    <mergeCell ref="W10:X10"/>
    <mergeCell ref="T10:U10"/>
    <mergeCell ref="AB30:AJ30"/>
    <mergeCell ref="AB15:AJ15"/>
    <mergeCell ref="AB29:AJ29"/>
    <mergeCell ref="AB25:AJ25"/>
    <mergeCell ref="AB26:AJ26"/>
    <mergeCell ref="AB27:AJ27"/>
    <mergeCell ref="AB13:AJ13"/>
    <mergeCell ref="AB14:AJ14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41">
        <f>ASISTENCIA!S5</f>
        <v>2024</v>
      </c>
      <c r="AB8" s="341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AGOSTO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1">
        <f>ASISTENCIA!S5</f>
        <v>2024</v>
      </c>
      <c r="BK8" s="341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AGOSTO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7" t="s">
        <v>87</v>
      </c>
      <c r="M10" s="350" t="s">
        <v>88</v>
      </c>
      <c r="N10" s="347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4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8"/>
      <c r="M11" s="351"/>
      <c r="N11" s="348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4"/>
      <c r="D12" s="52"/>
      <c r="E12" s="53"/>
      <c r="F12" s="93"/>
      <c r="G12" s="93"/>
      <c r="H12" s="93"/>
      <c r="I12" s="93"/>
      <c r="J12" s="93"/>
      <c r="K12" s="96" t="s">
        <v>62</v>
      </c>
      <c r="L12" s="348"/>
      <c r="M12" s="351"/>
      <c r="N12" s="348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9"/>
      <c r="M13" s="352"/>
      <c r="N13" s="349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ju.</v>
      </c>
      <c r="S13" s="68" t="str">
        <f>ASISTENCIA!J$12</f>
        <v>vi.</v>
      </c>
      <c r="T13" s="68" t="str">
        <f>ASISTENCIA!K$12</f>
        <v>sá.</v>
      </c>
      <c r="U13" s="68" t="str">
        <f>ASISTENCIA!L$12</f>
        <v>do.</v>
      </c>
      <c r="V13" s="68" t="str">
        <f>ASISTENCIA!M$12</f>
        <v>lu.</v>
      </c>
      <c r="W13" s="68" t="str">
        <f>ASISTENCIA!N$12</f>
        <v>ma.</v>
      </c>
      <c r="X13" s="68" t="str">
        <f>ASISTENCIA!O$12</f>
        <v>mi.</v>
      </c>
      <c r="Y13" s="68" t="str">
        <f>ASISTENCIA!P$12</f>
        <v>ju.</v>
      </c>
      <c r="Z13" s="68" t="str">
        <f>ASISTENCIA!Q$12</f>
        <v>vi.</v>
      </c>
      <c r="AA13" s="68" t="str">
        <f>ASISTENCIA!R$12</f>
        <v>sá.</v>
      </c>
      <c r="AB13" s="68" t="str">
        <f>ASISTENCIA!S$12</f>
        <v>do.</v>
      </c>
      <c r="AC13" s="68" t="str">
        <f>ASISTENCIA!T$12</f>
        <v>lu.</v>
      </c>
      <c r="AD13" s="68" t="str">
        <f>ASISTENCIA!U$12</f>
        <v>ma.</v>
      </c>
      <c r="AE13" s="68" t="str">
        <f>ASISTENCIA!V$12</f>
        <v>mi.</v>
      </c>
      <c r="AF13" s="68" t="str">
        <f>ASISTENCIA!W$12</f>
        <v>ju.</v>
      </c>
      <c r="AG13" s="68" t="str">
        <f>ASISTENCIA!X$12</f>
        <v>vi.</v>
      </c>
      <c r="AH13" s="68" t="str">
        <f>ASISTENCIA!Y$12</f>
        <v>sá.</v>
      </c>
      <c r="AI13" s="68" t="str">
        <f>ASISTENCIA!Z$12</f>
        <v>do.</v>
      </c>
      <c r="AJ13" s="68" t="str">
        <f>ASISTENCIA!AA$12</f>
        <v>lu.</v>
      </c>
      <c r="AK13" s="68" t="str">
        <f>ASISTENCIA!AB$12</f>
        <v>ma.</v>
      </c>
      <c r="AL13" s="68" t="str">
        <f>ASISTENCIA!AC$12</f>
        <v>mi.</v>
      </c>
      <c r="AM13" s="68" t="str">
        <f>ASISTENCIA!AD$12</f>
        <v>ju.</v>
      </c>
      <c r="AN13" s="68" t="str">
        <f>ASISTENCIA!AE$12</f>
        <v>vi.</v>
      </c>
      <c r="AO13" s="68" t="str">
        <f>ASISTENCIA!AF$12</f>
        <v>sá.</v>
      </c>
      <c r="AP13" s="68" t="str">
        <f>ASISTENCIA!AG$12</f>
        <v>do.</v>
      </c>
      <c r="AQ13" s="68" t="str">
        <f>ASISTENCIA!AH$12</f>
        <v>lu.</v>
      </c>
      <c r="AR13" s="68" t="str">
        <f>ASISTENCIA!AI$12</f>
        <v>ma.</v>
      </c>
      <c r="AS13" s="68" t="str">
        <f>ASISTENCIA!AJ$12</f>
        <v>mi.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ju.</v>
      </c>
      <c r="BB13" s="67" t="str">
        <f>ASISTENCIA!J$12</f>
        <v>vi.</v>
      </c>
      <c r="BC13" s="67" t="str">
        <f>ASISTENCIA!K$12</f>
        <v>sá.</v>
      </c>
      <c r="BD13" s="67" t="str">
        <f>ASISTENCIA!L$12</f>
        <v>do.</v>
      </c>
      <c r="BE13" s="67" t="str">
        <f>ASISTENCIA!M$12</f>
        <v>lu.</v>
      </c>
      <c r="BF13" s="67" t="str">
        <f>ASISTENCIA!N$12</f>
        <v>ma.</v>
      </c>
      <c r="BG13" s="67" t="str">
        <f>ASISTENCIA!O$12</f>
        <v>mi.</v>
      </c>
      <c r="BH13" s="67" t="str">
        <f>ASISTENCIA!P$12</f>
        <v>ju.</v>
      </c>
      <c r="BI13" s="67" t="str">
        <f>ASISTENCIA!Q$12</f>
        <v>vi.</v>
      </c>
      <c r="BJ13" s="67" t="str">
        <f>ASISTENCIA!R$12</f>
        <v>sá.</v>
      </c>
      <c r="BK13" s="67" t="str">
        <f>ASISTENCIA!S$12</f>
        <v>do.</v>
      </c>
      <c r="BL13" s="67" t="str">
        <f>ASISTENCIA!T$12</f>
        <v>lu.</v>
      </c>
      <c r="BM13" s="67" t="str">
        <f>ASISTENCIA!U$12</f>
        <v>ma.</v>
      </c>
      <c r="BN13" s="67" t="str">
        <f>ASISTENCIA!V$12</f>
        <v>mi.</v>
      </c>
      <c r="BO13" s="67" t="str">
        <f>ASISTENCIA!W$12</f>
        <v>ju.</v>
      </c>
      <c r="BP13" s="67" t="str">
        <f>ASISTENCIA!X$12</f>
        <v>vi.</v>
      </c>
      <c r="BQ13" s="67" t="str">
        <f>ASISTENCIA!Y$12</f>
        <v>sá.</v>
      </c>
      <c r="BR13" s="67" t="str">
        <f>ASISTENCIA!Z$12</f>
        <v>do.</v>
      </c>
      <c r="BS13" s="67" t="str">
        <f>ASISTENCIA!AA$12</f>
        <v>lu.</v>
      </c>
      <c r="BT13" s="67" t="str">
        <f>ASISTENCIA!AB$12</f>
        <v>ma.</v>
      </c>
      <c r="BU13" s="67" t="str">
        <f>ASISTENCIA!AC$12</f>
        <v>mi.</v>
      </c>
      <c r="BV13" s="67" t="str">
        <f>ASISTENCIA!AD$12</f>
        <v>ju.</v>
      </c>
      <c r="BW13" s="67" t="str">
        <f>ASISTENCIA!AE$12</f>
        <v>vi.</v>
      </c>
      <c r="BX13" s="67" t="str">
        <f>ASISTENCIA!AF$12</f>
        <v>sá.</v>
      </c>
      <c r="BY13" s="67" t="str">
        <f>ASISTENCIA!AG$12</f>
        <v>do.</v>
      </c>
      <c r="BZ13" s="67" t="str">
        <f>ASISTENCIA!AH$12</f>
        <v>lu.</v>
      </c>
      <c r="CA13" s="67" t="str">
        <f>ASISTENCIA!AI$12</f>
        <v>ma.</v>
      </c>
      <c r="CB13" s="67" t="str">
        <f>ASISTENCIA!AJ$12</f>
        <v>mi.</v>
      </c>
      <c r="CC13" s="102" t="s">
        <v>67</v>
      </c>
    </row>
    <row r="14" spans="1:82" s="7" customFormat="1" ht="14" hidden="1" x14ac:dyDescent="0.35">
      <c r="A14" s="36"/>
      <c r="B14" s="23" t="e">
        <f>IF(LEN(C14)&gt;0,VLOOKUP($O$4,DATA!$A$1:$S$1,2,FALSE),"")</f>
        <v>#REF!</v>
      </c>
      <c r="C14" s="24" t="e">
        <f>IF(LEN(D14)&gt;0,$AJ$8,"")</f>
        <v>#REF!</v>
      </c>
      <c r="D14" s="22" t="e">
        <f>IF(LEN(ASISTENCIA!#REF!)&gt;0,ASISTENCIA!#REF!,"")</f>
        <v>#REF!</v>
      </c>
      <c r="E14" s="25" t="e">
        <f>IF(LEN(D14)&gt;0,ASISTENCIA!#REF!,"")</f>
        <v>#REF!</v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e">
        <f>IF(AND(LEN($D14)&gt;0,SUMIF($F$13:$J$13,O$13,$F14:$J14)&gt;0,ASISTENCIA!#REF!&lt;&gt;"X",ASISTENCIA!#REF!&lt;&gt;"L",ASISTENCIA!#REF!&lt;&gt;"J",ASISTENCIA!#REF!&lt;&gt;"V",ASISTENCIA!#REF!&lt;&gt;"F",ASISTENCIA!#REF!&lt;&gt;""),SUMIF($F$13:$J$13,O$13,$F14:$J14),"")</f>
        <v>#REF!</v>
      </c>
      <c r="P14" s="28" t="e">
        <f>IF(AND(LEN($D14)&gt;0,SUMIF($F$13:$J$13,P$13,$F14:$J14)&gt;0,ASISTENCIA!#REF!&lt;&gt;"X",ASISTENCIA!#REF!&lt;&gt;"L",ASISTENCIA!#REF!&lt;&gt;"J",ASISTENCIA!#REF!&lt;&gt;"V",ASISTENCIA!#REF!&lt;&gt;"F",ASISTENCIA!#REF!&lt;&gt;""),SUMIF($F$13:$J$13,P$13,$F14:$J14),"")</f>
        <v>#REF!</v>
      </c>
      <c r="Q14" s="28" t="e">
        <f>IF(AND(LEN($D14)&gt;0,SUMIF($F$13:$J$13,Q$13,$F14:$J14)&gt;0,ASISTENCIA!#REF!&lt;&gt;"X",ASISTENCIA!#REF!&lt;&gt;"L",ASISTENCIA!#REF!&lt;&gt;"J",ASISTENCIA!#REF!&lt;&gt;"V",ASISTENCIA!#REF!&lt;&gt;"F",ASISTENCIA!#REF!&lt;&gt;""),SUMIF($F$13:$J$13,Q$13,$F14:$J14),"")</f>
        <v>#REF!</v>
      </c>
      <c r="R14" s="28" t="e">
        <f>IF(AND(LEN($D14)&gt;0,SUMIF($F$13:$J$13,R$13,$F14:$J14)&gt;0,ASISTENCIA!#REF!&lt;&gt;"X",ASISTENCIA!#REF!&lt;&gt;"L",ASISTENCIA!#REF!&lt;&gt;"J",ASISTENCIA!#REF!&lt;&gt;"V",ASISTENCIA!#REF!&lt;&gt;"F",ASISTENCIA!#REF!&lt;&gt;""),SUMIF($F$13:$J$13,R$13,$F14:$J14),"")</f>
        <v>#REF!</v>
      </c>
      <c r="S14" s="28" t="e">
        <f>IF(AND(LEN($D14)&gt;0,SUMIF($F$13:$J$13,S$13,$F14:$J14)&gt;0,ASISTENCIA!#REF!&lt;&gt;"X",ASISTENCIA!#REF!&lt;&gt;"L",ASISTENCIA!#REF!&lt;&gt;"J",ASISTENCIA!#REF!&lt;&gt;"V",ASISTENCIA!#REF!&lt;&gt;"F",ASISTENCIA!#REF!&lt;&gt;""),SUMIF($F$13:$J$13,S$13,$F14:$J14),"")</f>
        <v>#REF!</v>
      </c>
      <c r="T14" s="28" t="e">
        <f>IF(AND(LEN($D14)&gt;0,SUMIF($F$13:$J$13,T$13,$F14:$J14)&gt;0,ASISTENCIA!#REF!&lt;&gt;"X",ASISTENCIA!#REF!&lt;&gt;"L",ASISTENCIA!#REF!&lt;&gt;"J",ASISTENCIA!#REF!&lt;&gt;"V",ASISTENCIA!#REF!&lt;&gt;"F",ASISTENCIA!#REF!&lt;&gt;""),SUMIF($F$13:$J$13,T$13,$F14:$J14),"")</f>
        <v>#REF!</v>
      </c>
      <c r="U14" s="28" t="e">
        <f>IF(AND(LEN($D14)&gt;0,SUMIF($F$13:$J$13,U$13,$F14:$J14)&gt;0,ASISTENCIA!#REF!&lt;&gt;"X",ASISTENCIA!#REF!&lt;&gt;"L",ASISTENCIA!#REF!&lt;&gt;"J",ASISTENCIA!#REF!&lt;&gt;"V",ASISTENCIA!#REF!&lt;&gt;"F",ASISTENCIA!#REF!&lt;&gt;""),SUMIF($F$13:$J$13,U$13,$F14:$J14),"")</f>
        <v>#REF!</v>
      </c>
      <c r="V14" s="28" t="e">
        <f>IF(AND(LEN($D14)&gt;0,SUMIF($F$13:$J$13,V$13,$F14:$J14)&gt;0,ASISTENCIA!#REF!&lt;&gt;"X",ASISTENCIA!#REF!&lt;&gt;"L",ASISTENCIA!#REF!&lt;&gt;"J",ASISTENCIA!#REF!&lt;&gt;"V",ASISTENCIA!#REF!&lt;&gt;"F",ASISTENCIA!#REF!&lt;&gt;""),SUMIF($F$13:$J$13,V$13,$F14:$J14),"")</f>
        <v>#REF!</v>
      </c>
      <c r="W14" s="28" t="e">
        <f>IF(AND(LEN($D14)&gt;0,SUMIF($F$13:$J$13,W$13,$F14:$J14)&gt;0,ASISTENCIA!#REF!&lt;&gt;"X",ASISTENCIA!#REF!&lt;&gt;"L",ASISTENCIA!#REF!&lt;&gt;"J",ASISTENCIA!#REF!&lt;&gt;"V",ASISTENCIA!#REF!&lt;&gt;"F",ASISTENCIA!#REF!&lt;&gt;""),SUMIF($F$13:$J$13,W$13,$F14:$J14),"")</f>
        <v>#REF!</v>
      </c>
      <c r="X14" s="28" t="e">
        <f>IF(AND(LEN($D14)&gt;0,SUMIF($F$13:$J$13,X$13,$F14:$J14)&gt;0,ASISTENCIA!#REF!&lt;&gt;"X",ASISTENCIA!#REF!&lt;&gt;"L",ASISTENCIA!#REF!&lt;&gt;"J",ASISTENCIA!#REF!&lt;&gt;"V",ASISTENCIA!#REF!&lt;&gt;"F",ASISTENCIA!#REF!&lt;&gt;""),SUMIF($F$13:$J$13,X$13,$F14:$J14),"")</f>
        <v>#REF!</v>
      </c>
      <c r="Y14" s="28" t="e">
        <f>IF(AND(LEN($D14)&gt;0,SUMIF($F$13:$J$13,Y$13,$F14:$J14)&gt;0,ASISTENCIA!#REF!&lt;&gt;"X",ASISTENCIA!#REF!&lt;&gt;"L",ASISTENCIA!#REF!&lt;&gt;"J",ASISTENCIA!#REF!&lt;&gt;"V",ASISTENCIA!#REF!&lt;&gt;"F",ASISTENCIA!#REF!&lt;&gt;""),SUMIF($F$13:$J$13,Y$13,$F14:$J14),"")</f>
        <v>#REF!</v>
      </c>
      <c r="Z14" s="28" t="e">
        <f>IF(AND(LEN($D14)&gt;0,SUMIF($F$13:$J$13,Z$13,$F14:$J14)&gt;0,ASISTENCIA!#REF!&lt;&gt;"X",ASISTENCIA!#REF!&lt;&gt;"L",ASISTENCIA!#REF!&lt;&gt;"J",ASISTENCIA!#REF!&lt;&gt;"V",ASISTENCIA!#REF!&lt;&gt;"F",ASISTENCIA!#REF!&lt;&gt;""),SUMIF($F$13:$J$13,Z$13,$F14:$J14),"")</f>
        <v>#REF!</v>
      </c>
      <c r="AA14" s="28" t="e">
        <f>IF(AND(LEN($D14)&gt;0,SUMIF($F$13:$J$13,AA$13,$F14:$J14)&gt;0,ASISTENCIA!#REF!&lt;&gt;"X",ASISTENCIA!#REF!&lt;&gt;"L",ASISTENCIA!#REF!&lt;&gt;"J",ASISTENCIA!#REF!&lt;&gt;"V",ASISTENCIA!#REF!&lt;&gt;"F",ASISTENCIA!#REF!&lt;&gt;""),SUMIF($F$13:$J$13,AA$13,$F14:$J14),"")</f>
        <v>#REF!</v>
      </c>
      <c r="AB14" s="28" t="e">
        <f>IF(AND(LEN($D14)&gt;0,SUMIF($F$13:$J$13,AB$13,$F14:$J14)&gt;0,ASISTENCIA!#REF!&lt;&gt;"X",ASISTENCIA!#REF!&lt;&gt;"L",ASISTENCIA!#REF!&lt;&gt;"J",ASISTENCIA!#REF!&lt;&gt;"V",ASISTENCIA!#REF!&lt;&gt;"F",ASISTENCIA!#REF!&lt;&gt;""),SUMIF($F$13:$J$13,AB$13,$F14:$J14),"")</f>
        <v>#REF!</v>
      </c>
      <c r="AC14" s="28" t="e">
        <f>IF(AND(LEN($D14)&gt;0,SUMIF($F$13:$J$13,AC$13,$F14:$J14)&gt;0,ASISTENCIA!#REF!&lt;&gt;"X",ASISTENCIA!#REF!&lt;&gt;"L",ASISTENCIA!#REF!&lt;&gt;"J",ASISTENCIA!#REF!&lt;&gt;"V",ASISTENCIA!#REF!&lt;&gt;"F",ASISTENCIA!#REF!&lt;&gt;""),SUMIF($F$13:$J$13,AC$13,$F14:$J14),"")</f>
        <v>#REF!</v>
      </c>
      <c r="AD14" s="28" t="e">
        <f>IF(AND(LEN($D14)&gt;0,SUMIF($F$13:$J$13,AD$13,$F14:$J14)&gt;0,ASISTENCIA!#REF!&lt;&gt;"X",ASISTENCIA!#REF!&lt;&gt;"L",ASISTENCIA!#REF!&lt;&gt;"J",ASISTENCIA!#REF!&lt;&gt;"V",ASISTENCIA!#REF!&lt;&gt;"F",ASISTENCIA!#REF!&lt;&gt;""),SUMIF($F$13:$J$13,AD$13,$F14:$J14),"")</f>
        <v>#REF!</v>
      </c>
      <c r="AE14" s="28" t="e">
        <f>IF(AND(LEN($D14)&gt;0,SUMIF($F$13:$J$13,AE$13,$F14:$J14)&gt;0,ASISTENCIA!#REF!&lt;&gt;"X",ASISTENCIA!#REF!&lt;&gt;"L",ASISTENCIA!#REF!&lt;&gt;"J",ASISTENCIA!#REF!&lt;&gt;"V",ASISTENCIA!#REF!&lt;&gt;"F",ASISTENCIA!#REF!&lt;&gt;""),SUMIF($F$13:$J$13,AE$13,$F14:$J14),"")</f>
        <v>#REF!</v>
      </c>
      <c r="AF14" s="28" t="e">
        <f>IF(AND(LEN($D14)&gt;0,SUMIF($F$13:$J$13,AF$13,$F14:$J14)&gt;0,ASISTENCIA!#REF!&lt;&gt;"X",ASISTENCIA!#REF!&lt;&gt;"L",ASISTENCIA!#REF!&lt;&gt;"J",ASISTENCIA!#REF!&lt;&gt;"V",ASISTENCIA!#REF!&lt;&gt;"F",ASISTENCIA!#REF!&lt;&gt;""),SUMIF($F$13:$J$13,AF$13,$F14:$J14),"")</f>
        <v>#REF!</v>
      </c>
      <c r="AG14" s="28" t="e">
        <f>IF(AND(LEN($D14)&gt;0,SUMIF($F$13:$J$13,AG$13,$F14:$J14)&gt;0,ASISTENCIA!#REF!&lt;&gt;"X",ASISTENCIA!#REF!&lt;&gt;"L",ASISTENCIA!#REF!&lt;&gt;"J",ASISTENCIA!#REF!&lt;&gt;"V",ASISTENCIA!#REF!&lt;&gt;"F",ASISTENCIA!#REF!&lt;&gt;""),SUMIF($F$13:$J$13,AG$13,$F14:$J14),"")</f>
        <v>#REF!</v>
      </c>
      <c r="AH14" s="28" t="e">
        <f>IF(AND(LEN($D14)&gt;0,SUMIF($F$13:$J$13,AH$13,$F14:$J14)&gt;0,ASISTENCIA!#REF!&lt;&gt;"X",ASISTENCIA!#REF!&lt;&gt;"L",ASISTENCIA!#REF!&lt;&gt;"J",ASISTENCIA!#REF!&lt;&gt;"V",ASISTENCIA!#REF!&lt;&gt;"F",ASISTENCIA!#REF!&lt;&gt;""),SUMIF($F$13:$J$13,AH$13,$F14:$J14),"")</f>
        <v>#REF!</v>
      </c>
      <c r="AI14" s="28" t="e">
        <f>IF(AND(LEN($D14)&gt;0,SUMIF($F$13:$J$13,AI$13,$F14:$J14)&gt;0,ASISTENCIA!#REF!&lt;&gt;"X",ASISTENCIA!#REF!&lt;&gt;"L",ASISTENCIA!#REF!&lt;&gt;"J",ASISTENCIA!#REF!&lt;&gt;"V",ASISTENCIA!#REF!&lt;&gt;"F",ASISTENCIA!#REF!&lt;&gt;""),SUMIF($F$13:$J$13,AI$13,$F14:$J14),"")</f>
        <v>#REF!</v>
      </c>
      <c r="AJ14" s="28" t="e">
        <f>IF(AND(LEN($D14)&gt;0,SUMIF($F$13:$J$13,AJ$13,$F14:$J14)&gt;0,ASISTENCIA!#REF!&lt;&gt;"X",ASISTENCIA!#REF!&lt;&gt;"L",ASISTENCIA!#REF!&lt;&gt;"J",ASISTENCIA!#REF!&lt;&gt;"V",ASISTENCIA!#REF!&lt;&gt;"F",ASISTENCIA!#REF!&lt;&gt;""),SUMIF($F$13:$J$13,AJ$13,$F14:$J14),"")</f>
        <v>#REF!</v>
      </c>
      <c r="AK14" s="28" t="e">
        <f>IF(AND(LEN($D14)&gt;0,SUMIF($F$13:$J$13,AK$13,$F14:$J14)&gt;0,ASISTENCIA!#REF!&lt;&gt;"X",ASISTENCIA!#REF!&lt;&gt;"L",ASISTENCIA!#REF!&lt;&gt;"J",ASISTENCIA!#REF!&lt;&gt;"V",ASISTENCIA!#REF!&lt;&gt;"F",ASISTENCIA!#REF!&lt;&gt;""),SUMIF($F$13:$J$13,AK$13,$F14:$J14),"")</f>
        <v>#REF!</v>
      </c>
      <c r="AL14" s="28" t="e">
        <f>IF(AND(LEN($D14)&gt;0,SUMIF($F$13:$J$13,AL$13,$F14:$J14)&gt;0,ASISTENCIA!#REF!&lt;&gt;"X",ASISTENCIA!#REF!&lt;&gt;"L",ASISTENCIA!#REF!&lt;&gt;"J",ASISTENCIA!#REF!&lt;&gt;"V",ASISTENCIA!#REF!&lt;&gt;"F",ASISTENCIA!#REF!&lt;&gt;""),SUMIF($F$13:$J$13,AL$13,$F14:$J14),"")</f>
        <v>#REF!</v>
      </c>
      <c r="AM14" s="28" t="e">
        <f>IF(AND(LEN($D14)&gt;0,SUMIF($F$13:$J$13,AM$13,$F14:$J14)&gt;0,ASISTENCIA!#REF!&lt;&gt;"X",ASISTENCIA!#REF!&lt;&gt;"L",ASISTENCIA!#REF!&lt;&gt;"J",ASISTENCIA!#REF!&lt;&gt;"V",ASISTENCIA!#REF!&lt;&gt;"F",ASISTENCIA!#REF!&lt;&gt;""),SUMIF($F$13:$J$13,AM$13,$F14:$J14),"")</f>
        <v>#REF!</v>
      </c>
      <c r="AN14" s="28" t="e">
        <f>IF(AND(LEN($D14)&gt;0,SUMIF($F$13:$J$13,AN$13,$F14:$J14)&gt;0,ASISTENCIA!#REF!&lt;&gt;"X",ASISTENCIA!#REF!&lt;&gt;"L",ASISTENCIA!#REF!&lt;&gt;"J",ASISTENCIA!#REF!&lt;&gt;"V",ASISTENCIA!#REF!&lt;&gt;"F",ASISTENCIA!#REF!&lt;&gt;""),SUMIF($F$13:$J$13,AN$13,$F14:$J14),"")</f>
        <v>#REF!</v>
      </c>
      <c r="AO14" s="28" t="e">
        <f>IF(AND(LEN($D14)&gt;0,SUMIF($F$13:$J$13,AO$13,$F14:$J14)&gt;0,ASISTENCIA!#REF!&lt;&gt;"X",ASISTENCIA!#REF!&lt;&gt;"L",ASISTENCIA!#REF!&lt;&gt;"J",ASISTENCIA!#REF!&lt;&gt;"V",ASISTENCIA!#REF!&lt;&gt;"F",ASISTENCIA!#REF!&lt;&gt;""),SUMIF($F$13:$J$13,AO$13,$F14:$J14),"")</f>
        <v>#REF!</v>
      </c>
      <c r="AP14" s="28" t="e">
        <f>IF(AND(LEN($D14)&gt;0,SUMIF($F$13:$J$13,AP$13,$F14:$J14)&gt;0,ASISTENCIA!#REF!&lt;&gt;"X",ASISTENCIA!#REF!&lt;&gt;"L",ASISTENCIA!#REF!&lt;&gt;"J",ASISTENCIA!#REF!&lt;&gt;"V",ASISTENCIA!#REF!&lt;&gt;"F",ASISTENCIA!#REF!&lt;&gt;""),SUMIF($F$13:$J$13,AP$13,$F14:$J14),"")</f>
        <v>#REF!</v>
      </c>
      <c r="AQ14" s="28" t="e">
        <f>IF(AND(LEN($D14)&gt;0,SUMIF($F$13:$J$13,AQ$13,$F14:$J14)&gt;0,ASISTENCIA!#REF!&lt;&gt;"X",ASISTENCIA!#REF!&lt;&gt;"L",ASISTENCIA!#REF!&lt;&gt;"J",ASISTENCIA!#REF!&lt;&gt;"V",ASISTENCIA!#REF!&lt;&gt;"F",ASISTENCIA!#REF!&lt;&gt;""),SUMIF($F$13:$J$13,AQ$13,$F14:$J14),"")</f>
        <v>#REF!</v>
      </c>
      <c r="AR14" s="28" t="e">
        <f>IF(AND(LEN($D14)&gt;0,SUMIF($F$13:$J$13,AR$13,$F14:$J14)&gt;0,ASISTENCIA!#REF!&lt;&gt;"X",ASISTENCIA!#REF!&lt;&gt;"L",ASISTENCIA!#REF!&lt;&gt;"J",ASISTENCIA!#REF!&lt;&gt;"V",ASISTENCIA!#REF!&lt;&gt;"F",ASISTENCIA!#REF!&lt;&gt;""),SUMIF($F$13:$J$13,AR$13,$F14:$J14),"")</f>
        <v>#REF!</v>
      </c>
      <c r="AS14" s="28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08" t="e">
        <f>IF(SUM(O14:AS14)&gt;0,SUM(O14:AS14),"")</f>
        <v>#REF!</v>
      </c>
      <c r="AW14" s="107"/>
      <c r="AX14" s="103" t="e">
        <f>IF(AND(LEN($D14)&gt;0,SUMIF($F$13:$J$13,AX$13,$F14:$J14)&gt;0,ASISTENCIA!AU13&lt;&gt;"X",ASISTENCIA!AU13&lt;&gt;"L",ASISTENCIA!AU13&lt;&gt;"J",ASISTENCIA!AU13&lt;&gt;"F"),SUMIF($F$13:$J$13,AX$13,$F14:$J14),"")</f>
        <v>#REF!</v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e">
        <f>IF(AND(LEN($D14)&gt;0,SUMIF($F$13:$J$13,AZ$13,$F14:$J14)&gt;0,ASISTENCIA!BF13&lt;&gt;"X",ASISTENCIA!BF13&lt;&gt;"L",ASISTENCIA!BF13&lt;&gt;"J",ASISTENCIA!BF13&lt;&gt;"F"),SUMIF($F$13:$J$13,AZ$13,$F14:$J14),"")</f>
        <v>#REF!</v>
      </c>
      <c r="BA14" s="103" t="e">
        <f>IF(AND(LEN($D14)&gt;0,SUMIF($F$13:$J$13,BA$13,$F14:$J14)&gt;0,ASISTENCIA!BG13&lt;&gt;"X",ASISTENCIA!BG13&lt;&gt;"L",ASISTENCIA!BG13&lt;&gt;"J",ASISTENCIA!BG13&lt;&gt;"F"),SUMIF($F$13:$J$13,BA$13,$F14:$J14),"")</f>
        <v>#REF!</v>
      </c>
      <c r="BB14" s="103" t="e">
        <f>IF(AND(LEN($D14)&gt;0,SUMIF($F$13:$J$13,BB$13,$F14:$J14)&gt;0,ASISTENCIA!BH13&lt;&gt;"X",ASISTENCIA!BH13&lt;&gt;"L",ASISTENCIA!BH13&lt;&gt;"J",ASISTENCIA!BH13&lt;&gt;"F"),SUMIF($F$13:$J$13,BB$13,$F14:$J14),"")</f>
        <v>#REF!</v>
      </c>
      <c r="BC14" s="103" t="e">
        <f>IF(AND(LEN($D14)&gt;0,SUMIF($F$13:$J$13,BC$13,$F14:$J14)&gt;0,ASISTENCIA!AZ13&lt;&gt;"X",ASISTENCIA!AZ13&lt;&gt;"L",ASISTENCIA!AZ13&lt;&gt;"J",ASISTENCIA!AZ13&lt;&gt;"F"),SUMIF($F$13:$J$13,BC$13,$F14:$J14),"")</f>
        <v>#REF!</v>
      </c>
      <c r="BD14" s="103" t="e">
        <f>IF(AND(LEN($D14)&gt;0,SUMIF($F$13:$J$13,BD$13,$F14:$J14)&gt;0,ASISTENCIA!BA13&lt;&gt;"X",ASISTENCIA!BA13&lt;&gt;"L",ASISTENCIA!BA13&lt;&gt;"J",ASISTENCIA!BA13&lt;&gt;"F"),SUMIF($F$13:$J$13,BD$13,$F14:$J14),"")</f>
        <v>#REF!</v>
      </c>
      <c r="BE14" s="103" t="e">
        <f>IF(AND(LEN($D14)&gt;0,SUMIF($F$13:$J$13,BE$13,$F14:$J14)&gt;0,ASISTENCIA!BB13&lt;&gt;"X",ASISTENCIA!BB13&lt;&gt;"L",ASISTENCIA!BB13&lt;&gt;"J",ASISTENCIA!BB13&lt;&gt;"F"),SUMIF($F$13:$J$13,BE$13,$F14:$J14),"")</f>
        <v>#REF!</v>
      </c>
      <c r="BF14" s="103" t="e">
        <f>IF(AND(LEN($D14)&gt;0,SUMIF($F$13:$J$13,BF$13,$F14:$J14)&gt;0,ASISTENCIA!BC13&lt;&gt;"X",ASISTENCIA!BC13&lt;&gt;"L",ASISTENCIA!BC13&lt;&gt;"J",ASISTENCIA!BC13&lt;&gt;"F"),SUMIF($F$13:$J$13,BF$13,$F14:$J14),"")</f>
        <v>#REF!</v>
      </c>
      <c r="BG14" s="103" t="e">
        <f>IF(AND(LEN($D14)&gt;0,SUMIF($F$13:$J$13,BG$13,$F14:$J14)&gt;0,ASISTENCIA!BD13&lt;&gt;"X",ASISTENCIA!BD13&lt;&gt;"L",ASISTENCIA!BD13&lt;&gt;"J",ASISTENCIA!BD13&lt;&gt;"F"),SUMIF($F$13:$J$13,BG$13,$F14:$J14),"")</f>
        <v>#REF!</v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e">
        <f>IF(AND(LEN($D14)&gt;0,SUMIF($F$13:$J$13,BL$13,$F14:$J14)&gt;0,ASISTENCIA!BI13&lt;&gt;"X",ASISTENCIA!BI13&lt;&gt;"L",ASISTENCIA!BI13&lt;&gt;"J",ASISTENCIA!BI13&lt;&gt;"F"),SUMIF($F$13:$J$13,BL$13,$F14:$J14),"")</f>
        <v>#REF!</v>
      </c>
      <c r="BM14" s="103" t="e">
        <f>IF(AND(LEN($D14)&gt;0,SUMIF($F$13:$J$13,BM$13,$F14:$J14)&gt;0,ASISTENCIA!BJ13&lt;&gt;"X",ASISTENCIA!BJ13&lt;&gt;"L",ASISTENCIA!BJ13&lt;&gt;"J",ASISTENCIA!BJ13&lt;&gt;"F"),SUMIF($F$13:$J$13,BM$13,$F14:$J14),"")</f>
        <v>#REF!</v>
      </c>
      <c r="BN14" s="103" t="e">
        <f>IF(AND(LEN($D14)&gt;0,SUMIF($F$13:$J$13,BN$13,$F14:$J14)&gt;0,ASISTENCIA!BK13&lt;&gt;"X",ASISTENCIA!BK13&lt;&gt;"L",ASISTENCIA!BK13&lt;&gt;"J",ASISTENCIA!BK13&lt;&gt;"F"),SUMIF($F$13:$J$13,BN$13,$F14:$J14),"")</f>
        <v>#REF!</v>
      </c>
      <c r="BO14" s="103" t="e">
        <f>IF(AND(LEN($D14)&gt;0,SUMIF($F$13:$J$13,BO$13,$F14:$J14)&gt;0,ASISTENCIA!BL13&lt;&gt;"X",ASISTENCIA!BL13&lt;&gt;"L",ASISTENCIA!BL13&lt;&gt;"J",ASISTENCIA!BL13&lt;&gt;"F"),SUMIF($F$13:$J$13,BO$13,$F14:$J14),"")</f>
        <v>#REF!</v>
      </c>
      <c r="BP14" s="103" t="e">
        <f>IF(AND(LEN($D14)&gt;0,SUMIF($F$13:$J$13,BP$13,$F14:$J14)&gt;0,ASISTENCIA!BM13&lt;&gt;"X",ASISTENCIA!BM13&lt;&gt;"L",ASISTENCIA!BM13&lt;&gt;"J",ASISTENCIA!BM13&lt;&gt;"F"),SUMIF($F$13:$J$13,BP$13,$F14:$J14),"")</f>
        <v>#REF!</v>
      </c>
      <c r="BQ14" s="103" t="e">
        <f>IF(AND(LEN($D14)&gt;0,SUMIF($F$13:$J$13,BQ$13,$F14:$J14)&gt;0,ASISTENCIA!BN13&lt;&gt;"X",ASISTENCIA!BN13&lt;&gt;"L",ASISTENCIA!BN13&lt;&gt;"J",ASISTENCIA!BN13&lt;&gt;"F"),SUMIF($F$13:$J$13,BQ$13,$F14:$J14),"")</f>
        <v>#REF!</v>
      </c>
      <c r="BR14" s="103" t="e">
        <f>IF(AND(LEN($D14)&gt;0,SUMIF($F$13:$J$13,BR$13,$F14:$J14)&gt;0,ASISTENCIA!BO13&lt;&gt;"X",ASISTENCIA!BO13&lt;&gt;"L",ASISTENCIA!BO13&lt;&gt;"J",ASISTENCIA!BO13&lt;&gt;"F"),SUMIF($F$13:$J$13,BR$13,$F14:$J14),"")</f>
        <v>#REF!</v>
      </c>
      <c r="BS14" s="103" t="e">
        <f>IF(AND(LEN($D14)&gt;0,SUMIF($F$13:$J$13,BS$13,$F14:$J14)&gt;0,ASISTENCIA!BP13&lt;&gt;"X",ASISTENCIA!BP13&lt;&gt;"L",ASISTENCIA!BP13&lt;&gt;"J",ASISTENCIA!BP13&lt;&gt;"F"),SUMIF($F$13:$J$13,BS$13,$F14:$J14),"")</f>
        <v>#REF!</v>
      </c>
      <c r="BT14" s="103" t="e">
        <f>IF(AND(LEN($D14)&gt;0,SUMIF($F$13:$J$13,BT$13,$F14:$J14)&gt;0,ASISTENCIA!BQ13&lt;&gt;"X",ASISTENCIA!BQ13&lt;&gt;"L",ASISTENCIA!BQ13&lt;&gt;"J",ASISTENCIA!BQ13&lt;&gt;"F"),SUMIF($F$13:$J$13,BT$13,$F14:$J14),"")</f>
        <v>#REF!</v>
      </c>
      <c r="BU14" s="103" t="e">
        <f>IF(AND(LEN($D14)&gt;0,SUMIF($F$13:$J$13,BU$13,$F14:$J14)&gt;0,ASISTENCIA!BR13&lt;&gt;"X",ASISTENCIA!BR13&lt;&gt;"L",ASISTENCIA!BR13&lt;&gt;"J",ASISTENCIA!BR13&lt;&gt;"F"),SUMIF($F$13:$J$13,BU$13,$F14:$J14),"")</f>
        <v>#REF!</v>
      </c>
      <c r="BV14" s="103" t="e">
        <f>IF(AND(LEN($D14)&gt;0,SUMIF($F$13:$J$13,BV$13,$F14:$J14)&gt;0,ASISTENCIA!BS13&lt;&gt;"X",ASISTENCIA!BS13&lt;&gt;"L",ASISTENCIA!BS13&lt;&gt;"J",ASISTENCIA!BS13&lt;&gt;"F"),SUMIF($F$13:$J$13,BV$13,$F14:$J14),"")</f>
        <v>#REF!</v>
      </c>
      <c r="BW14" s="103" t="e">
        <f>IF(AND(LEN($D14)&gt;0,SUMIF($F$13:$J$13,BW$13,$F14:$J14)&gt;0,ASISTENCIA!BT13&lt;&gt;"X",ASISTENCIA!BT13&lt;&gt;"L",ASISTENCIA!BT13&lt;&gt;"J",ASISTENCIA!BT13&lt;&gt;"F"),SUMIF($F$13:$J$13,BW$13,$F14:$J14),"")</f>
        <v>#REF!</v>
      </c>
      <c r="BX14" s="103" t="e">
        <f>IF(AND(LEN($D14)&gt;0,SUMIF($F$13:$J$13,BX$13,$F14:$J14)&gt;0,ASISTENCIA!BU13&lt;&gt;"X",ASISTENCIA!BU13&lt;&gt;"L",ASISTENCIA!BU13&lt;&gt;"J",ASISTENCIA!BU13&lt;&gt;"F"),SUMIF($F$13:$J$13,BX$13,$F14:$J14),"")</f>
        <v>#REF!</v>
      </c>
      <c r="BY14" s="103" t="e">
        <f>IF(AND(LEN($D14)&gt;0,SUMIF($F$13:$J$13,BY$13,$F14:$J14)&gt;0,ASISTENCIA!BV13&lt;&gt;"X",ASISTENCIA!BV13&lt;&gt;"L",ASISTENCIA!BV13&lt;&gt;"J",ASISTENCIA!BV13&lt;&gt;"F"),SUMIF($F$13:$J$13,BY$13,$F14:$J14),"")</f>
        <v>#REF!</v>
      </c>
      <c r="BZ14" s="103" t="e">
        <f>IF(AND(LEN($D14)&gt;0,SUMIF($F$13:$J$13,BZ$13,$F14:$J14)&gt;0,ASISTENCIA!BW13&lt;&gt;"X",ASISTENCIA!BW13&lt;&gt;"L",ASISTENCIA!BW13&lt;&gt;"J",ASISTENCIA!BW13&lt;&gt;"F"),SUMIF($F$13:$J$13,BZ$13,$F14:$J14),"")</f>
        <v>#REF!</v>
      </c>
      <c r="CA14" s="103" t="e">
        <f>IF(AND(LEN($D14)&gt;0,SUMIF($F$13:$J$13,CA$13,$F14:$J14)&gt;0,ASISTENCIA!BX13&lt;&gt;"X",ASISTENCIA!BX13&lt;&gt;"L",ASISTENCIA!BX13&lt;&gt;"J",ASISTENCIA!BX13&lt;&gt;"F"),SUMIF($F$13:$J$13,CA$13,$F14:$J14),"")</f>
        <v>#REF!</v>
      </c>
      <c r="CB14" s="103" t="e">
        <f>IF(AND(LEN($D14)&gt;0,SUMIF($F$13:$J$13,CB$13,$F14:$J14)&gt;0,ASISTENCIA!BY13&lt;&gt;"X",ASISTENCIA!BY13&lt;&gt;"L",ASISTENCIA!BY13&lt;&gt;"J",ASISTENCIA!BY13&lt;&gt;"F"),SUMIF($F$13:$J$13,CB$13,$F14:$J14),"")</f>
        <v>#REF!</v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AGOSTO</v>
      </c>
      <c r="D15" s="21" t="str">
        <f>IF(LEN(ASISTENCIA!E13)&gt;0,ASISTENCIA!E13,"")</f>
        <v>CHIPANA LAYME, Matilde</v>
      </c>
      <c r="E15" s="110" t="str">
        <f>IF(LEN(D15)&gt;0,ASISTENCIA!F13,"")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IF(AND(LEN($D15)&gt;0,SUMIF($F$13:$J$13,R$13,$F15:$J15)&gt;0,ASISTENCIA!I13&lt;&gt;"X",ASISTENCIA!I13&lt;&gt;"L",ASISTENCIA!I13&lt;&gt;"J",ASISTENCIA!I13&lt;&gt;"V",ASISTENCIA!I13&lt;&gt;"F",ASISTENCIA!I13&lt;&gt;""),SUMIF($F$13:$J$13,R$13,$F15:$J15),"")</f>
        <v/>
      </c>
      <c r="S15" s="28" t="e">
        <f>IF(AND(LEN($D15)&gt;0,SUMIF($F$13:$J$13,S$13,$F15:$J15)&gt;0,ASISTENCIA!#REF!&lt;&gt;"X",ASISTENCIA!#REF!&lt;&gt;"L",ASISTENCIA!#REF!&lt;&gt;"J",ASISTENCIA!#REF!&lt;&gt;"V",ASISTENCIA!#REF!&lt;&gt;"F",ASISTENCIA!#REF!&lt;&gt;""),SUMIF($F$13:$J$13,S$13,$F15:$J15),"")</f>
        <v>#REF!</v>
      </c>
      <c r="T15" s="28" t="str">
        <f>IF(AND(LEN($D15)&gt;0,SUMIF($F$13:$J$13,T$13,$F15:$J15)&gt;0,ASISTENCIA!J13&lt;&gt;"X",ASISTENCIA!J13&lt;&gt;"L",ASISTENCIA!J13&lt;&gt;"J",ASISTENCIA!J13&lt;&gt;"V",ASISTENCIA!J13&lt;&gt;"F",ASISTENCIA!J13&lt;&gt;""),SUMIF($F$13:$J$13,T$13,$F15:$J15),"")</f>
        <v/>
      </c>
      <c r="U15" s="28" t="str">
        <f>IF(AND(LEN($D15)&gt;0,SUMIF($F$13:$J$13,U$13,$F15:$J15)&gt;0,ASISTENCIA!L13&lt;&gt;"X",ASISTENCIA!L13&lt;&gt;"L",ASISTENCIA!L13&lt;&gt;"J",ASISTENCIA!L13&lt;&gt;"V",ASISTENCIA!L13&lt;&gt;"F",ASISTENCIA!L13&lt;&gt;""),SUMIF($F$13:$J$13,U$13,$F15:$J15),"")</f>
        <v/>
      </c>
      <c r="V15" s="28" t="str">
        <f>IF(AND(LEN($D15)&gt;0,SUMIF($F$13:$J$13,V$13,$F15:$J15)&gt;0,ASISTENCIA!M13&lt;&gt;"X",ASISTENCIA!M13&lt;&gt;"L",ASISTENCIA!M13&lt;&gt;"J",ASISTENCIA!M13&lt;&gt;"V",ASISTENCIA!M13&lt;&gt;"F",ASISTENCIA!M13&lt;&gt;""),SUMIF($F$13:$J$13,V$13,$F15:$J15),"")</f>
        <v/>
      </c>
      <c r="W15" s="28" t="str">
        <f>IF(AND(LEN($D15)&gt;0,SUMIF($F$13:$J$13,W$13,$F15:$J15)&gt;0,ASISTENCIA!N13&lt;&gt;"X",ASISTENCIA!N13&lt;&gt;"L",ASISTENCIA!N13&lt;&gt;"J",ASISTENCIA!N13&lt;&gt;"V",ASISTENCIA!N13&lt;&gt;"F",ASISTENCIA!N13&lt;&gt;""),SUMIF($F$13:$J$13,W$13,$F15:$J15),"")</f>
        <v/>
      </c>
      <c r="X15" s="28" t="str">
        <f>IF(AND(LEN($D15)&gt;0,SUMIF($F$13:$J$13,X$13,$F15:$J15)&gt;0,ASISTENCIA!O13&lt;&gt;"X",ASISTENCIA!O13&lt;&gt;"L",ASISTENCIA!O13&lt;&gt;"J",ASISTENCIA!O13&lt;&gt;"V",ASISTENCIA!O13&lt;&gt;"F",ASISTENCIA!O13&lt;&gt;""),SUMIF($F$13:$J$13,X$13,$F15:$J15),"")</f>
        <v/>
      </c>
      <c r="Y15" s="28" t="str">
        <f>IF(AND(LEN($D15)&gt;0,SUMIF($F$13:$J$13,Y$13,$F15:$J15)&gt;0,ASISTENCIA!P13&lt;&gt;"X",ASISTENCIA!P13&lt;&gt;"L",ASISTENCIA!P13&lt;&gt;"J",ASISTENCIA!P13&lt;&gt;"V",ASISTENCIA!P13&lt;&gt;"F",ASISTENCIA!P13&lt;&gt;""),SUMIF($F$13:$J$13,Y$13,$F15:$J15),"")</f>
        <v/>
      </c>
      <c r="Z15" s="28" t="str">
        <f>IF(AND(LEN($D15)&gt;0,SUMIF($F$13:$J$13,Z$13,$F15:$J15)&gt;0,ASISTENCIA!Q13&lt;&gt;"X",ASISTENCIA!Q13&lt;&gt;"L",ASISTENCIA!Q13&lt;&gt;"J",ASISTENCIA!Q13&lt;&gt;"V",ASISTENCIA!Q13&lt;&gt;"F",ASISTENCIA!Q13&lt;&gt;""),SUMIF($F$13:$J$13,Z$13,$F15:$J15),"")</f>
        <v/>
      </c>
      <c r="AA15" s="28" t="str">
        <f>IF(AND(LEN($D15)&gt;0,SUMIF($F$13:$J$13,AA$13,$F15:$J15)&gt;0,ASISTENCIA!R13&lt;&gt;"X",ASISTENCIA!R13&lt;&gt;"L",ASISTENCIA!R13&lt;&gt;"J",ASISTENCIA!R13&lt;&gt;"V",ASISTENCIA!R13&lt;&gt;"F",ASISTENCIA!R13&lt;&gt;""),SUMIF($F$13:$J$13,AA$13,$F15:$J15),"")</f>
        <v/>
      </c>
      <c r="AB15" s="28" t="str">
        <f>IF(AND(LEN($D15)&gt;0,SUMIF($F$13:$J$13,AB$13,$F15:$J15)&gt;0,ASISTENCIA!S13&lt;&gt;"X",ASISTENCIA!S13&lt;&gt;"L",ASISTENCIA!S13&lt;&gt;"J",ASISTENCIA!S13&lt;&gt;"V",ASISTENCIA!S13&lt;&gt;"F",ASISTENCIA!S13&lt;&gt;""),SUMIF($F$13:$J$13,AB$13,$F15:$J15),"")</f>
        <v/>
      </c>
      <c r="AC15" s="28" t="str">
        <f>IF(AND(LEN($D15)&gt;0,SUMIF($F$13:$J$13,AC$13,$F15:$J15)&gt;0,ASISTENCIA!T13&lt;&gt;"X",ASISTENCIA!T13&lt;&gt;"L",ASISTENCIA!T13&lt;&gt;"J",ASISTENCIA!T13&lt;&gt;"V",ASISTENCIA!T13&lt;&gt;"F",ASISTENCIA!T13&lt;&gt;""),SUMIF($F$13:$J$13,AC$13,$F15:$J15),"")</f>
        <v/>
      </c>
      <c r="AD15" s="28" t="str">
        <f>IF(AND(LEN($D15)&gt;0,SUMIF($F$13:$J$13,AD$13,$F15:$J15)&gt;0,ASISTENCIA!U13&lt;&gt;"X",ASISTENCIA!U13&lt;&gt;"L",ASISTENCIA!U13&lt;&gt;"J",ASISTENCIA!U13&lt;&gt;"V",ASISTENCIA!U13&lt;&gt;"F",ASISTENCIA!U13&lt;&gt;""),SUMIF($F$13:$J$13,AD$13,$F15:$J15),"")</f>
        <v/>
      </c>
      <c r="AE15" s="28" t="str">
        <f>IF(AND(LEN($D15)&gt;0,SUMIF($F$13:$J$13,AE$13,$F15:$J15)&gt;0,ASISTENCIA!V13&lt;&gt;"X",ASISTENCIA!V13&lt;&gt;"L",ASISTENCIA!V13&lt;&gt;"J",ASISTENCIA!V13&lt;&gt;"V",ASISTENCIA!V13&lt;&gt;"F",ASISTENCIA!V13&lt;&gt;""),SUMIF($F$13:$J$13,AE$13,$F15:$J15),"")</f>
        <v/>
      </c>
      <c r="AF15" s="28" t="str">
        <f>IF(AND(LEN($D15)&gt;0,SUMIF($F$13:$J$13,AF$13,$F15:$J15)&gt;0,ASISTENCIA!W13&lt;&gt;"X",ASISTENCIA!W13&lt;&gt;"L",ASISTENCIA!W13&lt;&gt;"J",ASISTENCIA!W13&lt;&gt;"V",ASISTENCIA!W13&lt;&gt;"F",ASISTENCIA!W13&lt;&gt;""),SUMIF($F$13:$J$13,AF$13,$F15:$J15),"")</f>
        <v/>
      </c>
      <c r="AG15" s="28" t="str">
        <f>IF(AND(LEN($D15)&gt;0,SUMIF($F$13:$J$13,AG$13,$F15:$J15)&gt;0,ASISTENCIA!X13&lt;&gt;"X",ASISTENCIA!X13&lt;&gt;"L",ASISTENCIA!X13&lt;&gt;"J",ASISTENCIA!X13&lt;&gt;"V",ASISTENCIA!X13&lt;&gt;"F",ASISTENCIA!X13&lt;&gt;""),SUMIF($F$13:$J$13,AG$13,$F15:$J15),"")</f>
        <v/>
      </c>
      <c r="AH15" s="28" t="str">
        <f>IF(AND(LEN($D15)&gt;0,SUMIF($F$13:$J$13,AH$13,$F15:$J15)&gt;0,ASISTENCIA!Y13&lt;&gt;"X",ASISTENCIA!Y13&lt;&gt;"L",ASISTENCIA!Y13&lt;&gt;"J",ASISTENCIA!Y13&lt;&gt;"V",ASISTENCIA!Y13&lt;&gt;"F",ASISTENCIA!Y13&lt;&gt;""),SUMIF($F$13:$J$13,AH$13,$F15:$J15),"")</f>
        <v/>
      </c>
      <c r="AI15" s="28" t="str">
        <f>IF(AND(LEN($D15)&gt;0,SUMIF($F$13:$J$13,AI$13,$F15:$J15)&gt;0,ASISTENCIA!Z13&lt;&gt;"X",ASISTENCIA!Z13&lt;&gt;"L",ASISTENCIA!Z13&lt;&gt;"J",ASISTENCIA!Z13&lt;&gt;"V",ASISTENCIA!Z13&lt;&gt;"F",ASISTENCIA!Z13&lt;&gt;""),SUMIF($F$13:$J$13,AI$13,$F15:$J15),"")</f>
        <v/>
      </c>
      <c r="AJ15" s="28" t="str">
        <f>IF(AND(LEN($D15)&gt;0,SUMIF($F$13:$J$13,AJ$13,$F15:$J15)&gt;0,ASISTENCIA!AA13&lt;&gt;"X",ASISTENCIA!AA13&lt;&gt;"L",ASISTENCIA!AA13&lt;&gt;"J",ASISTENCIA!AA13&lt;&gt;"V",ASISTENCIA!AA13&lt;&gt;"F",ASISTENCIA!AA13&lt;&gt;""),SUMIF($F$13:$J$13,AJ$13,$F15:$J15),"")</f>
        <v/>
      </c>
      <c r="AK15" s="28" t="str">
        <f>IF(AND(LEN($D15)&gt;0,SUMIF($F$13:$J$13,AK$13,$F15:$J15)&gt;0,ASISTENCIA!AB13&lt;&gt;"X",ASISTENCIA!AB13&lt;&gt;"L",ASISTENCIA!AB13&lt;&gt;"J",ASISTENCIA!AB13&lt;&gt;"V",ASISTENCIA!AB13&lt;&gt;"F",ASISTENCIA!AB13&lt;&gt;""),SUMIF($F$13:$J$13,AK$13,$F15:$J15),"")</f>
        <v/>
      </c>
      <c r="AL15" s="28" t="str">
        <f>IF(AND(LEN($D15)&gt;0,SUMIF($F$13:$J$13,AL$13,$F15:$J15)&gt;0,ASISTENCIA!AC13&lt;&gt;"X",ASISTENCIA!AC13&lt;&gt;"L",ASISTENCIA!AC13&lt;&gt;"J",ASISTENCIA!AC13&lt;&gt;"V",ASISTENCIA!AC13&lt;&gt;"F",ASISTENCIA!AC13&lt;&gt;""),SUMIF($F$13:$J$13,AL$13,$F15:$J15),"")</f>
        <v/>
      </c>
      <c r="AM15" s="28" t="str">
        <f>IF(AND(LEN($D15)&gt;0,SUMIF($F$13:$J$13,AM$13,$F15:$J15)&gt;0,ASISTENCIA!AD13&lt;&gt;"X",ASISTENCIA!AD13&lt;&gt;"L",ASISTENCIA!AD13&lt;&gt;"J",ASISTENCIA!AD13&lt;&gt;"V",ASISTENCIA!AD13&lt;&gt;"F",ASISTENCIA!AD13&lt;&gt;""),SUMIF($F$13:$J$13,AM$13,$F15:$J15),"")</f>
        <v/>
      </c>
      <c r="AN15" s="28" t="str">
        <f>IF(AND(LEN($D15)&gt;0,SUMIF($F$13:$J$13,AN$13,$F15:$J15)&gt;0,ASISTENCIA!AE13&lt;&gt;"X",ASISTENCIA!AE13&lt;&gt;"L",ASISTENCIA!AE13&lt;&gt;"J",ASISTENCIA!AE13&lt;&gt;"V",ASISTENCIA!AE13&lt;&gt;"F",ASISTENCIA!AE13&lt;&gt;""),SUMIF($F$13:$J$13,AN$13,$F15:$J15),"")</f>
        <v/>
      </c>
      <c r="AO15" s="28" t="str">
        <f>IF(AND(LEN($D15)&gt;0,SUMIF($F$13:$J$13,AO$13,$F15:$J15)&gt;0,ASISTENCIA!AF13&lt;&gt;"X",ASISTENCIA!AF13&lt;&gt;"L",ASISTENCIA!AF13&lt;&gt;"J",ASISTENCIA!AF13&lt;&gt;"V",ASISTENCIA!AF13&lt;&gt;"F",ASISTENCIA!AF13&lt;&gt;""),SUMIF($F$13:$J$13,AO$13,$F15:$J15),"")</f>
        <v/>
      </c>
      <c r="AP15" s="28" t="str">
        <f>IF(AND(LEN($D15)&gt;0,SUMIF($F$13:$J$13,AP$13,$F15:$J15)&gt;0,ASISTENCIA!AG13&lt;&gt;"X",ASISTENCIA!AG13&lt;&gt;"L",ASISTENCIA!AG13&lt;&gt;"J",ASISTENCIA!AG13&lt;&gt;"V",ASISTENCIA!AG13&lt;&gt;"F",ASISTENCIA!AG13&lt;&gt;""),SUMIF($F$13:$J$13,AP$13,$F15:$J15),"")</f>
        <v/>
      </c>
      <c r="AQ15" s="28" t="str">
        <f>IF(AND(LEN($D15)&gt;0,SUMIF($F$13:$J$13,AQ$13,$F15:$J15)&gt;0,ASISTENCIA!AH13&lt;&gt;"X",ASISTENCIA!AH13&lt;&gt;"L",ASISTENCIA!AH13&lt;&gt;"J",ASISTENCIA!AH13&lt;&gt;"V",ASISTENCIA!AH13&lt;&gt;"F",ASISTENCIA!AH13&lt;&gt;""),SUMIF($F$13:$J$13,AQ$13,$F15:$J15),"")</f>
        <v/>
      </c>
      <c r="AR15" s="28" t="str">
        <f>IF(AND(LEN($D15)&gt;0,SUMIF($F$13:$J$13,AR$13,$F15:$J15)&gt;0,ASISTENCIA!AI13&lt;&gt;"X",ASISTENCIA!AI13&lt;&gt;"L",ASISTENCIA!AI13&lt;&gt;"J",ASISTENCIA!AI13&lt;&gt;"V",ASISTENCIA!AI13&lt;&gt;"F",ASISTENCIA!AI13&lt;&gt;""),SUMIF($F$13:$J$13,AR$13,$F15:$J15),"")</f>
        <v/>
      </c>
      <c r="AS15" s="28" t="str">
        <f>IF(AND(LEN($D15)&gt;0,SUMIF($F$13:$J$13,AS$13,$F15:$J15)&gt;0,ASISTENCIA!AJ13&lt;&gt;"X",ASISTENCIA!AJ13&lt;&gt;"L",ASISTENCIA!AJ13&lt;&gt;"J",ASISTENCIA!AJ13&lt;&gt;"V",ASISTENCIA!AJ13&lt;&gt;"F",ASISTENCIA!AJ13&lt;&gt;""),SUMIF($F$13:$J$13,AS$13,$F15:$J15),"")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e">
        <f t="shared" ref="A16:A43" si="5">IF(LEN(B16)&gt;0,1+A15,"")</f>
        <v>#N/A</v>
      </c>
      <c r="B16" s="14" t="e">
        <f>IF(LEN(C16)&gt;0,VLOOKUP($O$4,DATA!$A$1:$S$1,2,FALSE),"")</f>
        <v>#N/A</v>
      </c>
      <c r="C16" s="15" t="str">
        <f t="shared" si="2"/>
        <v>AGOSTO</v>
      </c>
      <c r="D16" s="21" t="str">
        <f>IF(LEN(ASISTENCIA!E14)&gt;0,ASISTENCIA!E14,"")</f>
        <v>LUPACA LUPACA, Susi</v>
      </c>
      <c r="E16" s="110" t="str">
        <f>IF(LEN(D16)&gt;0,ASISTENCIA!F14,"")</f>
        <v>Profesor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IF(AND(LEN($D16)&gt;0,SUMIF($F$13:$J$13,R$13,$F16:$J16)&gt;0,ASISTENCIA!I14&lt;&gt;"X",ASISTENCIA!I14&lt;&gt;"L",ASISTENCIA!I14&lt;&gt;"J",ASISTENCIA!I14&lt;&gt;"V",ASISTENCIA!I14&lt;&gt;"F",ASISTENCIA!I14&lt;&gt;""),SUMIF($F$13:$J$13,R$13,$F16:$J16),"")</f>
        <v/>
      </c>
      <c r="S16" s="28" t="str">
        <f>IF(AND(LEN($D16)&gt;0,SUMIF($F$13:$J$13,S$13,$F16:$J16)&gt;0,ASISTENCIA!J14&lt;&gt;"X",ASISTENCIA!J14&lt;&gt;"L",ASISTENCIA!J14&lt;&gt;"J",ASISTENCIA!J14&lt;&gt;"V",ASISTENCIA!J14&lt;&gt;"F",ASISTENCIA!J14&lt;&gt;""),SUMIF($F$13:$J$13,S$13,$F16:$J16),"")</f>
        <v/>
      </c>
      <c r="T16" s="28" t="str">
        <f>IF(AND(LEN($D16)&gt;0,SUMIF($F$13:$J$13,T$13,$F16:$J16)&gt;0,ASISTENCIA!K14&lt;&gt;"X",ASISTENCIA!K14&lt;&gt;"L",ASISTENCIA!K14&lt;&gt;"J",ASISTENCIA!K14&lt;&gt;"V",ASISTENCIA!K14&lt;&gt;"F",ASISTENCIA!K14&lt;&gt;""),SUMIF($F$13:$J$13,T$13,$F16:$J16),"")</f>
        <v/>
      </c>
      <c r="U16" s="28" t="str">
        <f>IF(AND(LEN($D16)&gt;0,SUMIF($F$13:$J$13,U$13,$F16:$J16)&gt;0,ASISTENCIA!L14&lt;&gt;"X",ASISTENCIA!L14&lt;&gt;"L",ASISTENCIA!L14&lt;&gt;"J",ASISTENCIA!L14&lt;&gt;"V",ASISTENCIA!L14&lt;&gt;"F",ASISTENCIA!L14&lt;&gt;""),SUMIF($F$13:$J$13,U$13,$F16:$J16),"")</f>
        <v/>
      </c>
      <c r="V16" s="28" t="str">
        <f>IF(AND(LEN($D16)&gt;0,SUMIF($F$13:$J$13,V$13,$F16:$J16)&gt;0,ASISTENCIA!M14&lt;&gt;"X",ASISTENCIA!M14&lt;&gt;"L",ASISTENCIA!M14&lt;&gt;"J",ASISTENCIA!M14&lt;&gt;"V",ASISTENCIA!M14&lt;&gt;"F",ASISTENCIA!M14&lt;&gt;""),SUMIF($F$13:$J$13,V$13,$F16:$J16),"")</f>
        <v/>
      </c>
      <c r="W16" s="28" t="str">
        <f>IF(AND(LEN($D16)&gt;0,SUMIF($F$13:$J$13,W$13,$F16:$J16)&gt;0,ASISTENCIA!N14&lt;&gt;"X",ASISTENCIA!N14&lt;&gt;"L",ASISTENCIA!N14&lt;&gt;"J",ASISTENCIA!N14&lt;&gt;"V",ASISTENCIA!N14&lt;&gt;"F",ASISTENCIA!N14&lt;&gt;""),SUMIF($F$13:$J$13,W$13,$F16:$J16),"")</f>
        <v/>
      </c>
      <c r="X16" s="28" t="str">
        <f>IF(AND(LEN($D16)&gt;0,SUMIF($F$13:$J$13,X$13,$F16:$J16)&gt;0,ASISTENCIA!O14&lt;&gt;"X",ASISTENCIA!O14&lt;&gt;"L",ASISTENCIA!O14&lt;&gt;"J",ASISTENCIA!O14&lt;&gt;"V",ASISTENCIA!O14&lt;&gt;"F",ASISTENCIA!O14&lt;&gt;""),SUMIF($F$13:$J$13,X$13,$F16:$J16),"")</f>
        <v/>
      </c>
      <c r="Y16" s="28" t="str">
        <f>IF(AND(LEN($D16)&gt;0,SUMIF($F$13:$J$13,Y$13,$F16:$J16)&gt;0,ASISTENCIA!P14&lt;&gt;"X",ASISTENCIA!P14&lt;&gt;"L",ASISTENCIA!P14&lt;&gt;"J",ASISTENCIA!P14&lt;&gt;"V",ASISTENCIA!P14&lt;&gt;"F",ASISTENCIA!P14&lt;&gt;""),SUMIF($F$13:$J$13,Y$13,$F16:$J16),"")</f>
        <v/>
      </c>
      <c r="Z16" s="28" t="str">
        <f>IF(AND(LEN($D16)&gt;0,SUMIF($F$13:$J$13,Z$13,$F16:$J16)&gt;0,ASISTENCIA!Q14&lt;&gt;"X",ASISTENCIA!Q14&lt;&gt;"L",ASISTENCIA!Q14&lt;&gt;"J",ASISTENCIA!Q14&lt;&gt;"V",ASISTENCIA!Q14&lt;&gt;"F",ASISTENCIA!Q14&lt;&gt;""),SUMIF($F$13:$J$13,Z$13,$F16:$J16),"")</f>
        <v/>
      </c>
      <c r="AA16" s="28" t="str">
        <f>IF(AND(LEN($D16)&gt;0,SUMIF($F$13:$J$13,AA$13,$F16:$J16)&gt;0,ASISTENCIA!R14&lt;&gt;"X",ASISTENCIA!R14&lt;&gt;"L",ASISTENCIA!R14&lt;&gt;"J",ASISTENCIA!R14&lt;&gt;"V",ASISTENCIA!R14&lt;&gt;"F",ASISTENCIA!R14&lt;&gt;""),SUMIF($F$13:$J$13,AA$13,$F16:$J16),"")</f>
        <v/>
      </c>
      <c r="AB16" s="28" t="str">
        <f>IF(AND(LEN($D16)&gt;0,SUMIF($F$13:$J$13,AB$13,$F16:$J16)&gt;0,ASISTENCIA!S14&lt;&gt;"X",ASISTENCIA!S14&lt;&gt;"L",ASISTENCIA!S14&lt;&gt;"J",ASISTENCIA!S14&lt;&gt;"V",ASISTENCIA!S14&lt;&gt;"F",ASISTENCIA!S14&lt;&gt;""),SUMIF($F$13:$J$13,AB$13,$F16:$J16),"")</f>
        <v/>
      </c>
      <c r="AC16" s="28" t="str">
        <f>IF(AND(LEN($D16)&gt;0,SUMIF($F$13:$J$13,AC$13,$F16:$J16)&gt;0,ASISTENCIA!T14&lt;&gt;"X",ASISTENCIA!T14&lt;&gt;"L",ASISTENCIA!T14&lt;&gt;"J",ASISTENCIA!T14&lt;&gt;"V",ASISTENCIA!T14&lt;&gt;"F",ASISTENCIA!T14&lt;&gt;""),SUMIF($F$13:$J$13,AC$13,$F16:$J16),"")</f>
        <v/>
      </c>
      <c r="AD16" s="28" t="str">
        <f>IF(AND(LEN($D16)&gt;0,SUMIF($F$13:$J$13,AD$13,$F16:$J16)&gt;0,ASISTENCIA!U14&lt;&gt;"X",ASISTENCIA!U14&lt;&gt;"L",ASISTENCIA!U14&lt;&gt;"J",ASISTENCIA!U14&lt;&gt;"V",ASISTENCIA!U14&lt;&gt;"F",ASISTENCIA!U14&lt;&gt;""),SUMIF($F$13:$J$13,AD$13,$F16:$J16),"")</f>
        <v/>
      </c>
      <c r="AE16" s="28" t="str">
        <f>IF(AND(LEN($D16)&gt;0,SUMIF($F$13:$J$13,AE$13,$F16:$J16)&gt;0,ASISTENCIA!V14&lt;&gt;"X",ASISTENCIA!V14&lt;&gt;"L",ASISTENCIA!V14&lt;&gt;"J",ASISTENCIA!V14&lt;&gt;"V",ASISTENCIA!V14&lt;&gt;"F",ASISTENCIA!V14&lt;&gt;""),SUMIF($F$13:$J$13,AE$13,$F16:$J16),"")</f>
        <v/>
      </c>
      <c r="AF16" s="28" t="str">
        <f>IF(AND(LEN($D16)&gt;0,SUMIF($F$13:$J$13,AF$13,$F16:$J16)&gt;0,ASISTENCIA!W14&lt;&gt;"X",ASISTENCIA!W14&lt;&gt;"L",ASISTENCIA!W14&lt;&gt;"J",ASISTENCIA!W14&lt;&gt;"V",ASISTENCIA!W14&lt;&gt;"F",ASISTENCIA!W14&lt;&gt;""),SUMIF($F$13:$J$13,AF$13,$F16:$J16),"")</f>
        <v/>
      </c>
      <c r="AG16" s="28" t="str">
        <f>IF(AND(LEN($D16)&gt;0,SUMIF($F$13:$J$13,AG$13,$F16:$J16)&gt;0,ASISTENCIA!X14&lt;&gt;"X",ASISTENCIA!X14&lt;&gt;"L",ASISTENCIA!X14&lt;&gt;"J",ASISTENCIA!X14&lt;&gt;"V",ASISTENCIA!X14&lt;&gt;"F",ASISTENCIA!X14&lt;&gt;""),SUMIF($F$13:$J$13,AG$13,$F16:$J16),"")</f>
        <v/>
      </c>
      <c r="AH16" s="28" t="str">
        <f>IF(AND(LEN($D16)&gt;0,SUMIF($F$13:$J$13,AH$13,$F16:$J16)&gt;0,ASISTENCIA!Y14&lt;&gt;"X",ASISTENCIA!Y14&lt;&gt;"L",ASISTENCIA!Y14&lt;&gt;"J",ASISTENCIA!Y14&lt;&gt;"V",ASISTENCIA!Y14&lt;&gt;"F",ASISTENCIA!Y14&lt;&gt;""),SUMIF($F$13:$J$13,AH$13,$F16:$J16),"")</f>
        <v/>
      </c>
      <c r="AI16" s="28" t="str">
        <f>IF(AND(LEN($D16)&gt;0,SUMIF($F$13:$J$13,AI$13,$F16:$J16)&gt;0,ASISTENCIA!Z14&lt;&gt;"X",ASISTENCIA!Z14&lt;&gt;"L",ASISTENCIA!Z14&lt;&gt;"J",ASISTENCIA!Z14&lt;&gt;"V",ASISTENCIA!Z14&lt;&gt;"F",ASISTENCIA!Z14&lt;&gt;""),SUMIF($F$13:$J$13,AI$13,$F16:$J16),"")</f>
        <v/>
      </c>
      <c r="AJ16" s="28" t="str">
        <f>IF(AND(LEN($D16)&gt;0,SUMIF($F$13:$J$13,AJ$13,$F16:$J16)&gt;0,ASISTENCIA!AA14&lt;&gt;"X",ASISTENCIA!AA14&lt;&gt;"L",ASISTENCIA!AA14&lt;&gt;"J",ASISTENCIA!AA14&lt;&gt;"V",ASISTENCIA!AA14&lt;&gt;"F",ASISTENCIA!AA14&lt;&gt;""),SUMIF($F$13:$J$13,AJ$13,$F16:$J16),"")</f>
        <v/>
      </c>
      <c r="AK16" s="28" t="str">
        <f>IF(AND(LEN($D16)&gt;0,SUMIF($F$13:$J$13,AK$13,$F16:$J16)&gt;0,ASISTENCIA!AB14&lt;&gt;"X",ASISTENCIA!AB14&lt;&gt;"L",ASISTENCIA!AB14&lt;&gt;"J",ASISTENCIA!AB14&lt;&gt;"V",ASISTENCIA!AB14&lt;&gt;"F",ASISTENCIA!AB14&lt;&gt;""),SUMIF($F$13:$J$13,AK$13,$F16:$J16),"")</f>
        <v/>
      </c>
      <c r="AL16" s="28" t="str">
        <f>IF(AND(LEN($D16)&gt;0,SUMIF($F$13:$J$13,AL$13,$F16:$J16)&gt;0,ASISTENCIA!AC14&lt;&gt;"X",ASISTENCIA!AC14&lt;&gt;"L",ASISTENCIA!AC14&lt;&gt;"J",ASISTENCIA!AC14&lt;&gt;"V",ASISTENCIA!AC14&lt;&gt;"F",ASISTENCIA!AC14&lt;&gt;""),SUMIF($F$13:$J$13,AL$13,$F16:$J16),"")</f>
        <v/>
      </c>
      <c r="AM16" s="28" t="str">
        <f>IF(AND(LEN($D16)&gt;0,SUMIF($F$13:$J$13,AM$13,$F16:$J16)&gt;0,ASISTENCIA!AD14&lt;&gt;"X",ASISTENCIA!AD14&lt;&gt;"L",ASISTENCIA!AD14&lt;&gt;"J",ASISTENCIA!AD14&lt;&gt;"V",ASISTENCIA!AD14&lt;&gt;"F",ASISTENCIA!AD14&lt;&gt;""),SUMIF($F$13:$J$13,AM$13,$F16:$J16),"")</f>
        <v/>
      </c>
      <c r="AN16" s="28" t="str">
        <f>IF(AND(LEN($D16)&gt;0,SUMIF($F$13:$J$13,AN$13,$F16:$J16)&gt;0,ASISTENCIA!AE14&lt;&gt;"X",ASISTENCIA!AE14&lt;&gt;"L",ASISTENCIA!AE14&lt;&gt;"J",ASISTENCIA!AE14&lt;&gt;"V",ASISTENCIA!AE14&lt;&gt;"F",ASISTENCIA!AE14&lt;&gt;""),SUMIF($F$13:$J$13,AN$13,$F16:$J16),"")</f>
        <v/>
      </c>
      <c r="AO16" s="28" t="str">
        <f>IF(AND(LEN($D16)&gt;0,SUMIF($F$13:$J$13,AO$13,$F16:$J16)&gt;0,ASISTENCIA!AF14&lt;&gt;"X",ASISTENCIA!AF14&lt;&gt;"L",ASISTENCIA!AF14&lt;&gt;"J",ASISTENCIA!AF14&lt;&gt;"V",ASISTENCIA!AF14&lt;&gt;"F",ASISTENCIA!AF14&lt;&gt;""),SUMIF($F$13:$J$13,AO$13,$F16:$J16),"")</f>
        <v/>
      </c>
      <c r="AP16" s="28" t="str">
        <f>IF(AND(LEN($D16)&gt;0,SUMIF($F$13:$J$13,AP$13,$F16:$J16)&gt;0,ASISTENCIA!AG14&lt;&gt;"X",ASISTENCIA!AG14&lt;&gt;"L",ASISTENCIA!AG14&lt;&gt;"J",ASISTENCIA!AG14&lt;&gt;"V",ASISTENCIA!AG14&lt;&gt;"F",ASISTENCIA!AG14&lt;&gt;""),SUMIF($F$13:$J$13,AP$13,$F16:$J16),"")</f>
        <v/>
      </c>
      <c r="AQ16" s="28" t="str">
        <f>IF(AND(LEN($D16)&gt;0,SUMIF($F$13:$J$13,AQ$13,$F16:$J16)&gt;0,ASISTENCIA!AH14&lt;&gt;"X",ASISTENCIA!AH14&lt;&gt;"L",ASISTENCIA!AH14&lt;&gt;"J",ASISTENCIA!AH14&lt;&gt;"V",ASISTENCIA!AH14&lt;&gt;"F",ASISTENCIA!AH14&lt;&gt;""),SUMIF($F$13:$J$13,AQ$13,$F16:$J16),"")</f>
        <v/>
      </c>
      <c r="AR16" s="28" t="str">
        <f>IF(AND(LEN($D16)&gt;0,SUMIF($F$13:$J$13,AR$13,$F16:$J16)&gt;0,ASISTENCIA!AI14&lt;&gt;"X",ASISTENCIA!AI14&lt;&gt;"L",ASISTENCIA!AI14&lt;&gt;"J",ASISTENCIA!AI14&lt;&gt;"V",ASISTENCIA!AI14&lt;&gt;"F",ASISTENCIA!AI14&lt;&gt;""),SUMIF($F$13:$J$13,AR$13,$F16:$J16),"")</f>
        <v/>
      </c>
      <c r="AS16" s="28" t="str">
        <f>IF(AND(LEN($D16)&gt;0,SUMIF($F$13:$J$13,AS$13,$F16:$J16)&gt;0,ASISTENCIA!AJ14&lt;&gt;"X",ASISTENCIA!AJ14&lt;&gt;"L",ASISTENCIA!AJ14&lt;&gt;"J",ASISTENCIA!AJ14&lt;&gt;"V",ASISTENCIA!AJ14&lt;&gt;"F",ASISTENCIA!AJ14&lt;&gt;""),SUMIF($F$13:$J$13,AS$13,$F16:$J16),"")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IF(LEN(ASISTENCIA!E15)&gt;0,ASISTENCIA!E15,"")</f>
        <v/>
      </c>
      <c r="E17" s="110" t="str">
        <f>IF(LEN(D17)&gt;0,ASISTENCIA!F15,"")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IF(AND(LEN($D17)&gt;0,SUMIF($F$13:$J$13,O$13,$F17:$J17)&gt;0,ASISTENCIA!I15&lt;&gt;"X",ASISTENCIA!I15&lt;&gt;"L",ASISTENCIA!I15&lt;&gt;"J",ASISTENCIA!I15&lt;&gt;"V",ASISTENCIA!I15&lt;&gt;"F",ASISTENCIA!I15&lt;&gt;""),SUMIF($F$13:$J$13,O$13,$F17:$J17),"")</f>
        <v/>
      </c>
      <c r="P17" s="28" t="str">
        <f>IF(AND(LEN($D17)&gt;0,SUMIF($F$13:$J$13,P$13,$F17:$J17)&gt;0,ASISTENCIA!J15&lt;&gt;"X",ASISTENCIA!J15&lt;&gt;"L",ASISTENCIA!J15&lt;&gt;"J",ASISTENCIA!J15&lt;&gt;"V",ASISTENCIA!J15&lt;&gt;"F",ASISTENCIA!J15&lt;&gt;""),SUMIF($F$13:$J$13,P$13,$F17:$J17),"")</f>
        <v/>
      </c>
      <c r="Q17" s="28" t="str">
        <f>IF(AND(LEN($D17)&gt;0,SUMIF($F$13:$J$13,Q$13,$F17:$J17)&gt;0,ASISTENCIA!K15&lt;&gt;"X",ASISTENCIA!K15&lt;&gt;"L",ASISTENCIA!K15&lt;&gt;"J",ASISTENCIA!K15&lt;&gt;"V",ASISTENCIA!K15&lt;&gt;"F",ASISTENCIA!K15&lt;&gt;""),SUMIF($F$13:$J$13,Q$13,$F17:$J17),"")</f>
        <v/>
      </c>
      <c r="R17" s="28" t="str">
        <f>IF(AND(LEN($D17)&gt;0,SUMIF($F$13:$J$13,R$13,$F17:$J17)&gt;0,ASISTENCIA!L15&lt;&gt;"X",ASISTENCIA!L15&lt;&gt;"L",ASISTENCIA!L15&lt;&gt;"J",ASISTENCIA!L15&lt;&gt;"V",ASISTENCIA!L15&lt;&gt;"F",ASISTENCIA!L15&lt;&gt;""),SUMIF($F$13:$J$13,R$13,$F17:$J17),"")</f>
        <v/>
      </c>
      <c r="S17" s="28" t="str">
        <f>IF(AND(LEN($D17)&gt;0,SUMIF($F$13:$J$13,S$13,$F17:$J17)&gt;0,ASISTENCIA!M15&lt;&gt;"X",ASISTENCIA!M15&lt;&gt;"L",ASISTENCIA!M15&lt;&gt;"J",ASISTENCIA!M15&lt;&gt;"V",ASISTENCIA!M15&lt;&gt;"F",ASISTENCIA!M15&lt;&gt;""),SUMIF($F$13:$J$13,S$13,$F17:$J17),"")</f>
        <v/>
      </c>
      <c r="T17" s="28" t="str">
        <f>IF(AND(LEN($D17)&gt;0,SUMIF($F$13:$J$13,T$13,$F17:$J17)&gt;0,ASISTENCIA!N15&lt;&gt;"X",ASISTENCIA!N15&lt;&gt;"L",ASISTENCIA!N15&lt;&gt;"J",ASISTENCIA!N15&lt;&gt;"V",ASISTENCIA!N15&lt;&gt;"F",ASISTENCIA!N15&lt;&gt;""),SUMIF($F$13:$J$13,T$13,$F17:$J17),"")</f>
        <v/>
      </c>
      <c r="U17" s="28" t="str">
        <f>IF(AND(LEN($D17)&gt;0,SUMIF($F$13:$J$13,U$13,$F17:$J17)&gt;0,ASISTENCIA!O15&lt;&gt;"X",ASISTENCIA!O15&lt;&gt;"L",ASISTENCIA!O15&lt;&gt;"J",ASISTENCIA!O15&lt;&gt;"V",ASISTENCIA!O15&lt;&gt;"F",ASISTENCIA!O15&lt;&gt;""),SUMIF($F$13:$J$13,U$13,$F17:$J17),"")</f>
        <v/>
      </c>
      <c r="V17" s="28" t="str">
        <f>IF(AND(LEN($D17)&gt;0,SUMIF($F$13:$J$13,V$13,$F17:$J17)&gt;0,ASISTENCIA!P15&lt;&gt;"X",ASISTENCIA!P15&lt;&gt;"L",ASISTENCIA!P15&lt;&gt;"J",ASISTENCIA!P15&lt;&gt;"V",ASISTENCIA!P15&lt;&gt;"F",ASISTENCIA!P15&lt;&gt;""),SUMIF($F$13:$J$13,V$13,$F17:$J17),"")</f>
        <v/>
      </c>
      <c r="W17" s="28" t="str">
        <f>IF(AND(LEN($D17)&gt;0,SUMIF($F$13:$J$13,W$13,$F17:$J17)&gt;0,ASISTENCIA!Q15&lt;&gt;"X",ASISTENCIA!Q15&lt;&gt;"L",ASISTENCIA!Q15&lt;&gt;"J",ASISTENCIA!Q15&lt;&gt;"V",ASISTENCIA!Q15&lt;&gt;"F",ASISTENCIA!Q15&lt;&gt;""),SUMIF($F$13:$J$13,W$13,$F17:$J17),"")</f>
        <v/>
      </c>
      <c r="X17" s="28" t="str">
        <f>IF(AND(LEN($D17)&gt;0,SUMIF($F$13:$J$13,X$13,$F17:$J17)&gt;0,ASISTENCIA!R15&lt;&gt;"X",ASISTENCIA!R15&lt;&gt;"L",ASISTENCIA!R15&lt;&gt;"J",ASISTENCIA!R15&lt;&gt;"V",ASISTENCIA!R15&lt;&gt;"F",ASISTENCIA!R15&lt;&gt;""),SUMIF($F$13:$J$13,X$13,$F17:$J17),"")</f>
        <v/>
      </c>
      <c r="Y17" s="28" t="str">
        <f>IF(AND(LEN($D17)&gt;0,SUMIF($F$13:$J$13,Y$13,$F17:$J17)&gt;0,ASISTENCIA!S15&lt;&gt;"X",ASISTENCIA!S15&lt;&gt;"L",ASISTENCIA!S15&lt;&gt;"J",ASISTENCIA!S15&lt;&gt;"V",ASISTENCIA!S15&lt;&gt;"F",ASISTENCIA!S15&lt;&gt;""),SUMIF($F$13:$J$13,Y$13,$F17:$J17),"")</f>
        <v/>
      </c>
      <c r="Z17" s="28" t="str">
        <f>IF(AND(LEN($D17)&gt;0,SUMIF($F$13:$J$13,Z$13,$F17:$J17)&gt;0,ASISTENCIA!T15&lt;&gt;"X",ASISTENCIA!T15&lt;&gt;"L",ASISTENCIA!T15&lt;&gt;"J",ASISTENCIA!T15&lt;&gt;"V",ASISTENCIA!T15&lt;&gt;"F",ASISTENCIA!T15&lt;&gt;""),SUMIF($F$13:$J$13,Z$13,$F17:$J17),"")</f>
        <v/>
      </c>
      <c r="AA17" s="28" t="str">
        <f>IF(AND(LEN($D17)&gt;0,SUMIF($F$13:$J$13,AA$13,$F17:$J17)&gt;0,ASISTENCIA!U15&lt;&gt;"X",ASISTENCIA!U15&lt;&gt;"L",ASISTENCIA!U15&lt;&gt;"J",ASISTENCIA!U15&lt;&gt;"V",ASISTENCIA!U15&lt;&gt;"F",ASISTENCIA!U15&lt;&gt;""),SUMIF($F$13:$J$13,AA$13,$F17:$J17),"")</f>
        <v/>
      </c>
      <c r="AB17" s="28" t="str">
        <f>IF(AND(LEN($D17)&gt;0,SUMIF($F$13:$J$13,AB$13,$F17:$J17)&gt;0,ASISTENCIA!V15&lt;&gt;"X",ASISTENCIA!V15&lt;&gt;"L",ASISTENCIA!V15&lt;&gt;"J",ASISTENCIA!V15&lt;&gt;"V",ASISTENCIA!V15&lt;&gt;"F",ASISTENCIA!V15&lt;&gt;""),SUMIF($F$13:$J$13,AB$13,$F17:$J17),"")</f>
        <v/>
      </c>
      <c r="AC17" s="28" t="str">
        <f>IF(AND(LEN($D17)&gt;0,SUMIF($F$13:$J$13,AC$13,$F17:$J17)&gt;0,ASISTENCIA!W15&lt;&gt;"X",ASISTENCIA!W15&lt;&gt;"L",ASISTENCIA!W15&lt;&gt;"J",ASISTENCIA!W15&lt;&gt;"V",ASISTENCIA!W15&lt;&gt;"F",ASISTENCIA!W15&lt;&gt;""),SUMIF($F$13:$J$13,AC$13,$F17:$J17),"")</f>
        <v/>
      </c>
      <c r="AD17" s="28" t="str">
        <f>IF(AND(LEN($D17)&gt;0,SUMIF($F$13:$J$13,AD$13,$F17:$J17)&gt;0,ASISTENCIA!X15&lt;&gt;"X",ASISTENCIA!X15&lt;&gt;"L",ASISTENCIA!X15&lt;&gt;"J",ASISTENCIA!X15&lt;&gt;"V",ASISTENCIA!X15&lt;&gt;"F",ASISTENCIA!X15&lt;&gt;""),SUMIF($F$13:$J$13,AD$13,$F17:$J17),"")</f>
        <v/>
      </c>
      <c r="AE17" s="28" t="str">
        <f>IF(AND(LEN($D17)&gt;0,SUMIF($F$13:$J$13,AE$13,$F17:$J17)&gt;0,ASISTENCIA!Y15&lt;&gt;"X",ASISTENCIA!Y15&lt;&gt;"L",ASISTENCIA!Y15&lt;&gt;"J",ASISTENCIA!Y15&lt;&gt;"V",ASISTENCIA!Y15&lt;&gt;"F",ASISTENCIA!Y15&lt;&gt;""),SUMIF($F$13:$J$13,AE$13,$F17:$J17),"")</f>
        <v/>
      </c>
      <c r="AF17" s="28" t="str">
        <f>IF(AND(LEN($D17)&gt;0,SUMIF($F$13:$J$13,AF$13,$F17:$J17)&gt;0,ASISTENCIA!Z15&lt;&gt;"X",ASISTENCIA!Z15&lt;&gt;"L",ASISTENCIA!Z15&lt;&gt;"J",ASISTENCIA!Z15&lt;&gt;"V",ASISTENCIA!Z15&lt;&gt;"F",ASISTENCIA!Z15&lt;&gt;""),SUMIF($F$13:$J$13,AF$13,$F17:$J17),"")</f>
        <v/>
      </c>
      <c r="AG17" s="28" t="str">
        <f>IF(AND(LEN($D17)&gt;0,SUMIF($F$13:$J$13,AG$13,$F17:$J17)&gt;0,ASISTENCIA!AA15&lt;&gt;"X",ASISTENCIA!AA15&lt;&gt;"L",ASISTENCIA!AA15&lt;&gt;"J",ASISTENCIA!AA15&lt;&gt;"V",ASISTENCIA!AA15&lt;&gt;"F",ASISTENCIA!AA15&lt;&gt;""),SUMIF($F$13:$J$13,AG$13,$F17:$J17),"")</f>
        <v/>
      </c>
      <c r="AH17" s="28" t="str">
        <f>IF(AND(LEN($D17)&gt;0,SUMIF($F$13:$J$13,AH$13,$F17:$J17)&gt;0,ASISTENCIA!AB15&lt;&gt;"X",ASISTENCIA!AB15&lt;&gt;"L",ASISTENCIA!AB15&lt;&gt;"J",ASISTENCIA!AB15&lt;&gt;"V",ASISTENCIA!AB15&lt;&gt;"F",ASISTENCIA!AB15&lt;&gt;""),SUMIF($F$13:$J$13,AH$13,$F17:$J17),"")</f>
        <v/>
      </c>
      <c r="AI17" s="28" t="str">
        <f>IF(AND(LEN($D17)&gt;0,SUMIF($F$13:$J$13,AI$13,$F17:$J17)&gt;0,ASISTENCIA!AC15&lt;&gt;"X",ASISTENCIA!AC15&lt;&gt;"L",ASISTENCIA!AC15&lt;&gt;"J",ASISTENCIA!AC15&lt;&gt;"V",ASISTENCIA!AC15&lt;&gt;"F",ASISTENCIA!AC15&lt;&gt;""),SUMIF($F$13:$J$13,AI$13,$F17:$J17),"")</f>
        <v/>
      </c>
      <c r="AJ17" s="28" t="str">
        <f>IF(AND(LEN($D17)&gt;0,SUMIF($F$13:$J$13,AJ$13,$F17:$J17)&gt;0,ASISTENCIA!AD15&lt;&gt;"X",ASISTENCIA!AD15&lt;&gt;"L",ASISTENCIA!AD15&lt;&gt;"J",ASISTENCIA!AD15&lt;&gt;"V",ASISTENCIA!AD15&lt;&gt;"F",ASISTENCIA!AD15&lt;&gt;""),SUMIF($F$13:$J$13,AJ$13,$F17:$J17),"")</f>
        <v/>
      </c>
      <c r="AK17" s="28" t="str">
        <f>IF(AND(LEN($D17)&gt;0,SUMIF($F$13:$J$13,AK$13,$F17:$J17)&gt;0,ASISTENCIA!AE15&lt;&gt;"X",ASISTENCIA!AE15&lt;&gt;"L",ASISTENCIA!AE15&lt;&gt;"J",ASISTENCIA!AE15&lt;&gt;"V",ASISTENCIA!AE15&lt;&gt;"F",ASISTENCIA!AE15&lt;&gt;""),SUMIF($F$13:$J$13,AK$13,$F17:$J17),"")</f>
        <v/>
      </c>
      <c r="AL17" s="28" t="str">
        <f>IF(AND(LEN($D17)&gt;0,SUMIF($F$13:$J$13,AL$13,$F17:$J17)&gt;0,ASISTENCIA!AF15&lt;&gt;"X",ASISTENCIA!AF15&lt;&gt;"L",ASISTENCIA!AF15&lt;&gt;"J",ASISTENCIA!AF15&lt;&gt;"V",ASISTENCIA!AF15&lt;&gt;"F",ASISTENCIA!AF15&lt;&gt;""),SUMIF($F$13:$J$13,AL$13,$F17:$J17),"")</f>
        <v/>
      </c>
      <c r="AM17" s="28" t="str">
        <f>IF(AND(LEN($D17)&gt;0,SUMIF($F$13:$J$13,AM$13,$F17:$J17)&gt;0,ASISTENCIA!AG15&lt;&gt;"X",ASISTENCIA!AG15&lt;&gt;"L",ASISTENCIA!AG15&lt;&gt;"J",ASISTENCIA!AG15&lt;&gt;"V",ASISTENCIA!AG15&lt;&gt;"F",ASISTENCIA!AG15&lt;&gt;""),SUMIF($F$13:$J$13,AM$13,$F17:$J17),"")</f>
        <v/>
      </c>
      <c r="AN17" s="28" t="str">
        <f>IF(AND(LEN($D17)&gt;0,SUMIF($F$13:$J$13,AN$13,$F17:$J17)&gt;0,ASISTENCIA!AH15&lt;&gt;"X",ASISTENCIA!AH15&lt;&gt;"L",ASISTENCIA!AH15&lt;&gt;"J",ASISTENCIA!AH15&lt;&gt;"V",ASISTENCIA!AH15&lt;&gt;"F",ASISTENCIA!AH15&lt;&gt;""),SUMIF($F$13:$J$13,AN$13,$F17:$J17),"")</f>
        <v/>
      </c>
      <c r="AO17" s="28" t="str">
        <f>IF(AND(LEN($D17)&gt;0,SUMIF($F$13:$J$13,AO$13,$F17:$J17)&gt;0,ASISTENCIA!AI15&lt;&gt;"X",ASISTENCIA!AI15&lt;&gt;"L",ASISTENCIA!AI15&lt;&gt;"J",ASISTENCIA!AI15&lt;&gt;"V",ASISTENCIA!AI15&lt;&gt;"F",ASISTENCIA!AI15&lt;&gt;""),SUMIF($F$13:$J$13,AO$13,$F17:$J17),"")</f>
        <v/>
      </c>
      <c r="AP17" s="28" t="str">
        <f>IF(AND(LEN($D17)&gt;0,SUMIF($F$13:$J$13,AP$13,$F17:$J17)&gt;0,ASISTENCIA!AJ15&lt;&gt;"X",ASISTENCIA!AJ15&lt;&gt;"L",ASISTENCIA!AJ15&lt;&gt;"J",ASISTENCIA!AJ15&lt;&gt;"V",ASISTENCIA!AJ15&lt;&gt;"F",ASISTENCIA!AJ15&lt;&gt;""),SUMIF($F$13:$J$13,AP$13,$F17:$J17),"")</f>
        <v/>
      </c>
      <c r="AQ17" s="28" t="str">
        <f>IF(AND(LEN($D17)&gt;0,SUMIF($F$13:$J$13,AQ$13,$F17:$J17)&gt;0,ASISTENCIA!AK15&lt;&gt;"X",ASISTENCIA!AK15&lt;&gt;"L",ASISTENCIA!AK15&lt;&gt;"J",ASISTENCIA!AK15&lt;&gt;"V",ASISTENCIA!AK15&lt;&gt;"F",ASISTENCIA!AK15&lt;&gt;""),SUMIF($F$13:$J$13,AQ$13,$F17:$J17),"")</f>
        <v/>
      </c>
      <c r="AR17" s="28" t="str">
        <f>IF(AND(LEN($D17)&gt;0,SUMIF($F$13:$J$13,AR$13,$F17:$J17)&gt;0,ASISTENCIA!AL15&lt;&gt;"X",ASISTENCIA!AL15&lt;&gt;"L",ASISTENCIA!AL15&lt;&gt;"J",ASISTENCIA!AL15&lt;&gt;"V",ASISTENCIA!AL15&lt;&gt;"F",ASISTENCIA!AL15&lt;&gt;""),SUMIF($F$13:$J$13,AR$13,$F17:$J17),"")</f>
        <v/>
      </c>
      <c r="AS17" s="28" t="str">
        <f>IF(AND(LEN($D17)&gt;0,SUMIF($F$13:$J$13,AS$13,$F17:$J17)&gt;0,ASISTENCIA!AM15&lt;&gt;"X",ASISTENCIA!AM15&lt;&gt;"L",ASISTENCIA!AM15&lt;&gt;"J",ASISTENCIA!AM15&lt;&gt;"V",ASISTENCIA!AM15&lt;&gt;"F",ASISTENCIA!AM15&lt;&gt;""),SUMIF($F$13:$J$13,AS$13,$F17:$J17),"")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6" t="s">
        <v>17</v>
      </c>
      <c r="AI54" s="346"/>
      <c r="AJ54" s="346"/>
      <c r="AK54" s="346"/>
      <c r="AL54" s="346"/>
      <c r="AM54" s="346"/>
      <c r="AN54" s="346"/>
      <c r="AO54" s="346"/>
      <c r="AP54" s="346"/>
      <c r="AQ54" s="346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3" t="s">
        <v>17</v>
      </c>
      <c r="BR54" s="343"/>
      <c r="BS54" s="343"/>
      <c r="BT54" s="343"/>
      <c r="BU54" s="343"/>
      <c r="BV54" s="343"/>
      <c r="BW54" s="343"/>
      <c r="BX54" s="343"/>
      <c r="BY54" s="343"/>
      <c r="BZ54" s="343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5" t="s">
        <v>162</v>
      </c>
      <c r="E1" s="141" t="s">
        <v>161</v>
      </c>
      <c r="F1" s="141" t="s">
        <v>161</v>
      </c>
      <c r="G1" s="357" t="s">
        <v>163</v>
      </c>
      <c r="H1" s="353" t="s">
        <v>164</v>
      </c>
      <c r="I1" s="353" t="s">
        <v>165</v>
      </c>
      <c r="J1" s="353" t="s">
        <v>166</v>
      </c>
      <c r="K1" s="353" t="s">
        <v>167</v>
      </c>
      <c r="L1" s="353" t="s">
        <v>168</v>
      </c>
      <c r="M1" s="353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5"/>
      <c r="E2" s="143" t="s">
        <v>109</v>
      </c>
      <c r="F2" s="143" t="s">
        <v>36</v>
      </c>
      <c r="G2" s="357"/>
      <c r="H2" s="353"/>
      <c r="I2" s="353"/>
      <c r="J2" s="353"/>
      <c r="K2" s="353"/>
      <c r="L2" s="353"/>
      <c r="M2" s="353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6"/>
      <c r="E3" s="145" t="s">
        <v>161</v>
      </c>
      <c r="F3" s="145" t="s">
        <v>161</v>
      </c>
      <c r="G3" s="358"/>
      <c r="H3" s="354"/>
      <c r="I3" s="354"/>
      <c r="J3" s="354"/>
      <c r="K3" s="354"/>
      <c r="L3" s="354"/>
      <c r="M3" s="354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Nieves Ayala</cp:lastModifiedBy>
  <cp:lastPrinted>2024-09-06T06:14:05Z</cp:lastPrinted>
  <dcterms:created xsi:type="dcterms:W3CDTF">2015-08-19T20:44:55Z</dcterms:created>
  <dcterms:modified xsi:type="dcterms:W3CDTF">2024-09-06T06:17:20Z</dcterms:modified>
</cp:coreProperties>
</file>